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mc:AlternateContent xmlns:mc="http://schemas.openxmlformats.org/markup-compatibility/2006">
    <mc:Choice Requires="x15">
      <x15ac:absPath xmlns:x15ac="http://schemas.microsoft.com/office/spreadsheetml/2010/11/ac" url="C:\Users\h-nakazawa\Desktop\ZIPゴミ\申請書差替え分\"/>
    </mc:Choice>
  </mc:AlternateContent>
  <xr:revisionPtr revIDLastSave="0" documentId="13_ncr:1_{0E4ACE64-4C10-4077-A227-D2A546878376}" xr6:coauthVersionLast="47" xr6:coauthVersionMax="47" xr10:uidLastSave="{00000000-0000-0000-0000-000000000000}"/>
  <workbookProtection workbookAlgorithmName="SHA-512" workbookHashValue="VlWh64w+gwH3kna4dz15rn4BgsHVgM3D9r+lKdB9sP0YJDLORqb1tM3o/kp491TjGire+zg8FLHOCHmRDqxxGw==" workbookSaltValue="Q6GcTf0urGf4Pc6nTeDN3g==" workbookSpinCount="100000" lockStructure="1"/>
  <bookViews>
    <workbookView xWindow="28692" yWindow="-108" windowWidth="20712" windowHeight="11736" xr2:uid="{00000000-000D-0000-FFFF-FFFF00000000}"/>
  </bookViews>
  <sheets>
    <sheet name="ユーザー登録書(ATTAZoo) (物販)" sheetId="1" r:id="rId1"/>
    <sheet name="記入方法" sheetId="6" r:id="rId2"/>
  </sheets>
  <definedNames>
    <definedName name="_xlnm.Print_Area" localSheetId="0">'ユーザー登録書(ATTAZoo) (物販)'!$B$1:$AM$104</definedName>
    <definedName name="_xlnm.Print_Area" localSheetId="1">記入方法!$B$1:$AM$104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53" i="1" l="1"/>
  <c r="V99" i="6" l="1"/>
  <c r="K94" i="6"/>
  <c r="U70" i="6"/>
  <c r="AB70" i="6" s="1"/>
  <c r="AA53" i="6"/>
  <c r="AC59" i="6" s="1"/>
  <c r="U70" i="1" l="1"/>
  <c r="AB70" i="1" s="1"/>
  <c r="AC59" i="1"/>
  <c r="K94" i="1" l="1"/>
  <c r="V99" i="1" l="1"/>
</calcChain>
</file>

<file path=xl/sharedStrings.xml><?xml version="1.0" encoding="utf-8"?>
<sst xmlns="http://schemas.openxmlformats.org/spreadsheetml/2006/main" count="418" uniqueCount="215">
  <si>
    <t>商品名</t>
    <rPh sb="0" eb="3">
      <t>ショウヒンメイ</t>
    </rPh>
    <phoneticPr fontId="1"/>
  </si>
  <si>
    <t>購入数</t>
    <rPh sb="0" eb="2">
      <t>コウニュウ</t>
    </rPh>
    <rPh sb="2" eb="3">
      <t>スウ</t>
    </rPh>
    <phoneticPr fontId="1"/>
  </si>
  <si>
    <t>商品コード</t>
    <rPh sb="0" eb="2">
      <t>ショウヒン</t>
    </rPh>
    <phoneticPr fontId="1"/>
  </si>
  <si>
    <t xml:space="preserve">  ↑直接入力</t>
    <rPh sb="3" eb="5">
      <t>チョクセツ</t>
    </rPh>
    <rPh sb="5" eb="7">
      <t>ニュウリョク</t>
    </rPh>
    <phoneticPr fontId="1"/>
  </si>
  <si>
    <t>担当営業氏名</t>
    <rPh sb="0" eb="2">
      <t>タントウ</t>
    </rPh>
    <rPh sb="2" eb="4">
      <t>エイギョウ</t>
    </rPh>
    <rPh sb="4" eb="6">
      <t>シメイ</t>
    </rPh>
    <phoneticPr fontId="1"/>
  </si>
  <si>
    <t>担当営業コード</t>
    <rPh sb="0" eb="2">
      <t>タントウ</t>
    </rPh>
    <rPh sb="2" eb="4">
      <t>エイギョウ</t>
    </rPh>
    <phoneticPr fontId="1"/>
  </si>
  <si>
    <t xml:space="preserve">  ↑リストから選択</t>
    <rPh sb="8" eb="10">
      <t>センタク</t>
    </rPh>
    <phoneticPr fontId="1"/>
  </si>
  <si>
    <t>―</t>
    <phoneticPr fontId="1"/>
  </si>
  <si>
    <t>注文主コード</t>
    <rPh sb="0" eb="2">
      <t>チュウモン</t>
    </rPh>
    <rPh sb="2" eb="3">
      <t>ヌシ</t>
    </rPh>
    <phoneticPr fontId="1"/>
  </si>
  <si>
    <t>設置先コード</t>
    <rPh sb="0" eb="2">
      <t>セッチ</t>
    </rPh>
    <rPh sb="2" eb="3">
      <t>サキ</t>
    </rPh>
    <phoneticPr fontId="1"/>
  </si>
  <si>
    <t>◆営業記入</t>
    <phoneticPr fontId="1"/>
  </si>
  <si>
    <t>JBAT処理欄</t>
    <rPh sb="4" eb="6">
      <t>ショリ</t>
    </rPh>
    <rPh sb="6" eb="7">
      <t>ラン</t>
    </rPh>
    <phoneticPr fontId="1"/>
  </si>
  <si>
    <t>年</t>
    <rPh sb="0" eb="1">
      <t>ネン</t>
    </rPh>
    <phoneticPr fontId="1"/>
  </si>
  <si>
    <t>ユーザー</t>
    <phoneticPr fontId="1"/>
  </si>
  <si>
    <t>)</t>
    <phoneticPr fontId="1"/>
  </si>
  <si>
    <t>(</t>
    <phoneticPr fontId="1"/>
  </si>
  <si>
    <t>　担当者 氏名(ふりがな)：</t>
    <rPh sb="1" eb="3">
      <t>タントウ</t>
    </rPh>
    <rPh sb="3" eb="4">
      <t>シャ</t>
    </rPh>
    <rPh sb="5" eb="7">
      <t>シメイ</t>
    </rPh>
    <phoneticPr fontId="1"/>
  </si>
  <si>
    <t>　担当者 所属部署名：</t>
    <rPh sb="1" eb="3">
      <t>タントウ</t>
    </rPh>
    <rPh sb="3" eb="4">
      <t>シャ</t>
    </rPh>
    <rPh sb="5" eb="7">
      <t>ショゾク</t>
    </rPh>
    <rPh sb="7" eb="9">
      <t>ブショ</t>
    </rPh>
    <rPh sb="9" eb="10">
      <t>メイ</t>
    </rPh>
    <phoneticPr fontId="1"/>
  </si>
  <si>
    <t>　e-mailアドレス：</t>
    <phoneticPr fontId="1"/>
  </si>
  <si>
    <t>FAX:</t>
    <phoneticPr fontId="1"/>
  </si>
  <si>
    <t>電話:</t>
    <rPh sb="0" eb="2">
      <t>デンワ</t>
    </rPh>
    <phoneticPr fontId="1"/>
  </si>
  <si>
    <t>　電話番号/FAX番号：</t>
    <rPh sb="1" eb="3">
      <t>デンワ</t>
    </rPh>
    <rPh sb="3" eb="5">
      <t>バンゴウ</t>
    </rPh>
    <rPh sb="9" eb="11">
      <t>バンゴウ</t>
    </rPh>
    <phoneticPr fontId="1"/>
  </si>
  <si>
    <t>　会社名：</t>
    <rPh sb="1" eb="3">
      <t>カイシャ</t>
    </rPh>
    <rPh sb="3" eb="4">
      <t>メイ</t>
    </rPh>
    <phoneticPr fontId="1"/>
  </si>
  <si>
    <t>お客様登録情報</t>
    <rPh sb="1" eb="3">
      <t>キャクサマ</t>
    </rPh>
    <rPh sb="3" eb="5">
      <t>トウロク</t>
    </rPh>
    <rPh sb="5" eb="7">
      <t>ジョウホウ</t>
    </rPh>
    <phoneticPr fontId="1"/>
  </si>
  <si>
    <t>日</t>
    <rPh sb="0" eb="1">
      <t>ニチ</t>
    </rPh>
    <phoneticPr fontId="1"/>
  </si>
  <si>
    <t>月</t>
    <rPh sb="0" eb="1">
      <t>ガツ</t>
    </rPh>
    <phoneticPr fontId="1"/>
  </si>
  <si>
    <t>記入日：</t>
    <rPh sb="0" eb="2">
      <t>キニュウ</t>
    </rPh>
    <rPh sb="2" eb="3">
      <t>ビ</t>
    </rPh>
    <phoneticPr fontId="1"/>
  </si>
  <si>
    <t>JBアドバンスト・テクノロジー株式会社　宛</t>
    <rPh sb="15" eb="19">
      <t>カブシキガイシャ</t>
    </rPh>
    <rPh sb="20" eb="21">
      <t>ア</t>
    </rPh>
    <phoneticPr fontId="1"/>
  </si>
  <si>
    <r>
      <rPr>
        <b/>
        <sz val="12"/>
        <color rgb="FFFF0000"/>
        <rFont val="Meiryo UI"/>
        <family val="3"/>
        <charset val="128"/>
      </rPr>
      <t>JBAT契約番号</t>
    </r>
    <r>
      <rPr>
        <sz val="12"/>
        <color rgb="FFFF0000"/>
        <rFont val="Meiryo UI"/>
        <family val="3"/>
        <charset val="128"/>
      </rPr>
      <t>※</t>
    </r>
    <r>
      <rPr>
        <sz val="12"/>
        <color theme="1"/>
        <rFont val="Meiryo UI"/>
        <family val="3"/>
        <charset val="128"/>
      </rPr>
      <t>：</t>
    </r>
    <rPh sb="4" eb="6">
      <t>ケイヤク</t>
    </rPh>
    <rPh sb="6" eb="8">
      <t>バンゴウ</t>
    </rPh>
    <phoneticPr fontId="1"/>
  </si>
  <si>
    <t>注文番号：</t>
    <rPh sb="0" eb="2">
      <t>チュウモン</t>
    </rPh>
    <rPh sb="2" eb="4">
      <t>バンゴウ</t>
    </rPh>
    <phoneticPr fontId="1"/>
  </si>
  <si>
    <t>新規</t>
    <rPh sb="0" eb="2">
      <t>シンキ</t>
    </rPh>
    <phoneticPr fontId="1"/>
  </si>
  <si>
    <t>更新</t>
    <rPh sb="0" eb="2">
      <t>コウシン</t>
    </rPh>
    <phoneticPr fontId="1"/>
  </si>
  <si>
    <r>
      <t xml:space="preserve">変更
</t>
    </r>
    <r>
      <rPr>
        <sz val="8"/>
        <color theme="1"/>
        <rFont val="Meiryo UI"/>
        <family val="3"/>
        <charset val="128"/>
      </rPr>
      <t>(登録情報)</t>
    </r>
    <rPh sb="0" eb="2">
      <t>ヘンコウ</t>
    </rPh>
    <rPh sb="4" eb="6">
      <t>トウロク</t>
    </rPh>
    <rPh sb="6" eb="8">
      <t>ジョウホウ</t>
    </rPh>
    <phoneticPr fontId="1"/>
  </si>
  <si>
    <t>JBAT受注番号</t>
    <rPh sb="4" eb="6">
      <t>ジュチュウ</t>
    </rPh>
    <rPh sb="6" eb="8">
      <t>バンゴウ</t>
    </rPh>
    <phoneticPr fontId="1"/>
  </si>
  <si>
    <t>設置先コード発行申請</t>
    <rPh sb="0" eb="2">
      <t>セッチ</t>
    </rPh>
    <rPh sb="2" eb="3">
      <t>サキ</t>
    </rPh>
    <rPh sb="6" eb="8">
      <t>ハッコウ</t>
    </rPh>
    <rPh sb="8" eb="10">
      <t>シンセイ</t>
    </rPh>
    <phoneticPr fontId="1"/>
  </si>
  <si>
    <t>商品コード</t>
    <rPh sb="0" eb="2">
      <t>ショウヒン</t>
    </rPh>
    <phoneticPr fontId="5"/>
  </si>
  <si>
    <t>81AZ13AP</t>
  </si>
  <si>
    <t>81AZ14AP</t>
  </si>
  <si>
    <t>81AZ15AP</t>
  </si>
  <si>
    <t>81AZ16AP</t>
  </si>
  <si>
    <t>81AZ17AP</t>
  </si>
  <si>
    <t>81AZ18AP</t>
  </si>
  <si>
    <t>81AZ19AP</t>
  </si>
  <si>
    <t>81AZ20AP</t>
  </si>
  <si>
    <t>81AZ21AP</t>
  </si>
  <si>
    <t>81AZ22AP</t>
  </si>
  <si>
    <t>81AZ23AP</t>
  </si>
  <si>
    <t>81AZ12AP</t>
    <phoneticPr fontId="29"/>
  </si>
  <si>
    <t>82AZ12AP</t>
    <phoneticPr fontId="29"/>
  </si>
  <si>
    <t>ATTAZoo + 年間+調整2ヶ月(14ヶ月)</t>
    <phoneticPr fontId="28"/>
  </si>
  <si>
    <t>ATTAZoo + 年間+調整3ヶ月(15ヶ月)</t>
    <phoneticPr fontId="28"/>
  </si>
  <si>
    <t>ATTAZoo + 年間+調整4ヶ月(16ヶ月)</t>
    <phoneticPr fontId="28"/>
  </si>
  <si>
    <t>ATTAZoo + 年間+調整5ヶ月(17ヶ月)</t>
    <phoneticPr fontId="28"/>
  </si>
  <si>
    <t>ATTAZoo + 年間+調整6ヶ月(18ヶ月)</t>
    <phoneticPr fontId="28"/>
  </si>
  <si>
    <t>ATTAZoo + 年間+調整7ヶ月(19ヶ月)</t>
    <phoneticPr fontId="28"/>
  </si>
  <si>
    <t>ATTAZoo + 年間+調整8ヶ月(20ヶ月)</t>
    <phoneticPr fontId="28"/>
  </si>
  <si>
    <t>ATTAZoo + 年間+調整10ヶ月(22ヶ月)</t>
    <phoneticPr fontId="28"/>
  </si>
  <si>
    <t>ATTAZoo + 年間+調整11ヶ月(23ヶ月)</t>
    <phoneticPr fontId="28"/>
  </si>
  <si>
    <t xml:space="preserve">  ↑リストから選択</t>
    <phoneticPr fontId="28"/>
  </si>
  <si>
    <t>ATTAZoo + 年間ﾗｲｾﾝｽ</t>
    <rPh sb="10" eb="12">
      <t>ネンカン</t>
    </rPh>
    <phoneticPr fontId="28"/>
  </si>
  <si>
    <t>ATTAZoo + 年間ﾗｲｾﾝｽ (継続)</t>
    <rPh sb="10" eb="12">
      <t>ネンカン</t>
    </rPh>
    <rPh sb="19" eb="21">
      <t>ケイゾク</t>
    </rPh>
    <phoneticPr fontId="28"/>
  </si>
  <si>
    <t>ATTAZoo + 年間+調整1ヶ月(13ヶ月)</t>
    <rPh sb="10" eb="12">
      <t>ネンカン</t>
    </rPh>
    <rPh sb="13" eb="15">
      <t>チョウセイ</t>
    </rPh>
    <rPh sb="17" eb="18">
      <t>ゲツ</t>
    </rPh>
    <rPh sb="22" eb="23">
      <t>ゲツ</t>
    </rPh>
    <phoneticPr fontId="28"/>
  </si>
  <si>
    <t>ATTAZoo + 年間+調整9ヶ月(21ヶ月)</t>
    <rPh sb="13" eb="15">
      <t>チョウセイ</t>
    </rPh>
    <phoneticPr fontId="28"/>
  </si>
  <si>
    <t>※申請しない場合、以下に既存コードを記入すること</t>
    <rPh sb="1" eb="3">
      <t>シンセイ</t>
    </rPh>
    <rPh sb="6" eb="8">
      <t>バアイ</t>
    </rPh>
    <rPh sb="9" eb="11">
      <t>イカ</t>
    </rPh>
    <rPh sb="12" eb="14">
      <t>キソン</t>
    </rPh>
    <rPh sb="18" eb="20">
      <t>キニュウ</t>
    </rPh>
    <phoneticPr fontId="28"/>
  </si>
  <si>
    <t>『ATTAZoo+』 ユーザー登録書</t>
  </si>
  <si>
    <t>追加</t>
    <rPh sb="0" eb="2">
      <t>ツイカ</t>
    </rPh>
    <phoneticPr fontId="1"/>
  </si>
  <si>
    <t>いずれかを選択してください</t>
    <phoneticPr fontId="28"/>
  </si>
  <si>
    <t>↑直接入力</t>
    <phoneticPr fontId="28"/>
  </si>
  <si>
    <t>ユーザー</t>
    <phoneticPr fontId="28"/>
  </si>
  <si>
    <r>
      <t>利用部門</t>
    </r>
    <r>
      <rPr>
        <sz val="11"/>
        <color theme="1"/>
        <rFont val="Meiryo UI"/>
        <family val="3"/>
        <charset val="128"/>
      </rPr>
      <t>：
(任意記入)</t>
    </r>
    <rPh sb="0" eb="2">
      <t>リヨウ</t>
    </rPh>
    <rPh sb="2" eb="4">
      <t>ブモン</t>
    </rPh>
    <rPh sb="7" eb="9">
      <t>ニンイ</t>
    </rPh>
    <rPh sb="9" eb="11">
      <t>キニュウ</t>
    </rPh>
    <phoneticPr fontId="28"/>
  </si>
  <si>
    <t xml:space="preserve">  所在地：</t>
    <rPh sb="2" eb="5">
      <t>ショザイチ</t>
    </rPh>
    <phoneticPr fontId="1"/>
  </si>
  <si>
    <t>－</t>
    <phoneticPr fontId="28"/>
  </si>
  <si>
    <t>住所：</t>
    <rPh sb="0" eb="2">
      <t>ジュウショ</t>
    </rPh>
    <phoneticPr fontId="28"/>
  </si>
  <si>
    <t>〒：</t>
    <phoneticPr fontId="28"/>
  </si>
  <si>
    <t>↓</t>
    <phoneticPr fontId="28"/>
  </si>
  <si>
    <t>販売店</t>
    <rPh sb="0" eb="3">
      <t>ハンバイテン</t>
    </rPh>
    <phoneticPr fontId="28"/>
  </si>
  <si>
    <t xml:space="preserve">  ←</t>
    <phoneticPr fontId="28"/>
  </si>
  <si>
    <t>いずれかを選択してください</t>
    <phoneticPr fontId="28"/>
  </si>
  <si>
    <t>注文主名</t>
    <rPh sb="0" eb="3">
      <t>チュウモンヌシ</t>
    </rPh>
    <rPh sb="3" eb="4">
      <t>メイ</t>
    </rPh>
    <phoneticPr fontId="28"/>
  </si>
  <si>
    <t>注文先コード</t>
    <rPh sb="0" eb="2">
      <t>チュウモン</t>
    </rPh>
    <rPh sb="2" eb="3">
      <t>サキ</t>
    </rPh>
    <phoneticPr fontId="28"/>
  </si>
  <si>
    <t>識別記号</t>
    <rPh sb="0" eb="2">
      <t>シキベツ</t>
    </rPh>
    <rPh sb="2" eb="4">
      <t>キゴウ</t>
    </rPh>
    <phoneticPr fontId="28"/>
  </si>
  <si>
    <t>000120472-003900</t>
    <phoneticPr fontId="28"/>
  </si>
  <si>
    <t>S</t>
    <phoneticPr fontId="28"/>
  </si>
  <si>
    <t>000049295-047100</t>
    <phoneticPr fontId="28"/>
  </si>
  <si>
    <t>D</t>
    <phoneticPr fontId="28"/>
  </si>
  <si>
    <t>000110556-007800</t>
    <phoneticPr fontId="28"/>
  </si>
  <si>
    <t>O</t>
    <phoneticPr fontId="28"/>
  </si>
  <si>
    <t>000031870-009300</t>
    <phoneticPr fontId="28"/>
  </si>
  <si>
    <t>R</t>
    <phoneticPr fontId="28"/>
  </si>
  <si>
    <t>(半角のみ)</t>
    <rPh sb="1" eb="3">
      <t>ハンカク</t>
    </rPh>
    <phoneticPr fontId="28"/>
  </si>
  <si>
    <t>１．利用者様情報</t>
    <rPh sb="2" eb="5">
      <t>リヨウシャ</t>
    </rPh>
    <rPh sb="5" eb="6">
      <t>サマ</t>
    </rPh>
    <rPh sb="6" eb="8">
      <t>ジョウホウ</t>
    </rPh>
    <phoneticPr fontId="1"/>
  </si>
  <si>
    <t>２．販売店様情報</t>
    <rPh sb="2" eb="5">
      <t>ハンバイテン</t>
    </rPh>
    <rPh sb="5" eb="6">
      <t>サマ</t>
    </rPh>
    <rPh sb="6" eb="8">
      <t>ジョウホウ</t>
    </rPh>
    <phoneticPr fontId="1"/>
  </si>
  <si>
    <t>利用者</t>
    <rPh sb="0" eb="2">
      <t>リヨウ</t>
    </rPh>
    <rPh sb="2" eb="3">
      <t>シャ</t>
    </rPh>
    <phoneticPr fontId="28"/>
  </si>
  <si>
    <t>利用者と販売店</t>
    <rPh sb="0" eb="2">
      <t>リヨウ</t>
    </rPh>
    <rPh sb="2" eb="3">
      <t>シャ</t>
    </rPh>
    <rPh sb="4" eb="6">
      <t>ハンバイ</t>
    </rPh>
    <rPh sb="6" eb="7">
      <t>テン</t>
    </rPh>
    <phoneticPr fontId="28"/>
  </si>
  <si>
    <r>
      <t>kintoneﾕｰｻﾞｰID数</t>
    </r>
    <r>
      <rPr>
        <sz val="10"/>
        <color theme="1"/>
        <rFont val="Meiryo UI"/>
        <family val="3"/>
        <charset val="128"/>
      </rPr>
      <t>（※2）</t>
    </r>
    <r>
      <rPr>
        <sz val="18"/>
        <color theme="1"/>
        <rFont val="Meiryo UI"/>
        <family val="3"/>
        <charset val="128"/>
      </rPr>
      <t>：</t>
    </r>
    <rPh sb="14" eb="15">
      <t>スウ</t>
    </rPh>
    <phoneticPr fontId="1"/>
  </si>
  <si>
    <r>
      <t>kintoneドメイン</t>
    </r>
    <r>
      <rPr>
        <sz val="10"/>
        <color theme="1"/>
        <rFont val="Meiryo UI"/>
        <family val="3"/>
        <charset val="128"/>
      </rPr>
      <t>（※1）</t>
    </r>
    <r>
      <rPr>
        <sz val="18"/>
        <color theme="1"/>
        <rFont val="Meiryo UI"/>
        <family val="3"/>
        <charset val="128"/>
      </rPr>
      <t>：</t>
    </r>
    <phoneticPr fontId="1"/>
  </si>
  <si>
    <r>
      <t>ATTAZoo+利用ﾕｰｻﾞｰ数</t>
    </r>
    <r>
      <rPr>
        <sz val="10"/>
        <color theme="1"/>
        <rFont val="Meiryo UI"/>
        <family val="3"/>
        <charset val="128"/>
      </rPr>
      <t>（※3）</t>
    </r>
    <r>
      <rPr>
        <sz val="18"/>
        <color theme="1"/>
        <rFont val="Meiryo UI"/>
        <family val="3"/>
        <charset val="128"/>
      </rPr>
      <t>：</t>
    </r>
    <rPh sb="8" eb="10">
      <t>リヨウ</t>
    </rPh>
    <rPh sb="15" eb="16">
      <t>スウ</t>
    </rPh>
    <phoneticPr fontId="1"/>
  </si>
  <si>
    <t>サポート問合せ元（1：利用者、2販売店）</t>
    <rPh sb="4" eb="6">
      <t>トイアワ</t>
    </rPh>
    <rPh sb="7" eb="8">
      <t>モト</t>
    </rPh>
    <rPh sb="11" eb="14">
      <t>リヨウシャ</t>
    </rPh>
    <rPh sb="16" eb="19">
      <t>ハンバイテン</t>
    </rPh>
    <phoneticPr fontId="1"/>
  </si>
  <si>
    <t>更新案内先（1：利用者、2販売店、3：利用者と販売店）</t>
    <rPh sb="0" eb="2">
      <t>コウシン</t>
    </rPh>
    <rPh sb="2" eb="4">
      <t>アンナイ</t>
    </rPh>
    <rPh sb="4" eb="5">
      <t>サキ</t>
    </rPh>
    <rPh sb="8" eb="11">
      <t>リヨウシャ</t>
    </rPh>
    <rPh sb="13" eb="16">
      <t>ハンバイテン</t>
    </rPh>
    <rPh sb="19" eb="22">
      <t>リヨウシャ</t>
    </rPh>
    <rPh sb="23" eb="26">
      <t>ハンバイテン</t>
    </rPh>
    <phoneticPr fontId="1"/>
  </si>
  <si>
    <t>https://</t>
    <phoneticPr fontId="28"/>
  </si>
  <si>
    <t>※3　ATTAZoo+プラグインを利用する最大ユーザー数を記入してください。（ゲストユーザー数も含みます）</t>
    <rPh sb="17" eb="19">
      <t>リヨウ</t>
    </rPh>
    <rPh sb="21" eb="23">
      <t>サイダイ</t>
    </rPh>
    <rPh sb="27" eb="28">
      <t>スウ</t>
    </rPh>
    <rPh sb="29" eb="31">
      <t>キニュウ</t>
    </rPh>
    <rPh sb="46" eb="47">
      <t>スウ</t>
    </rPh>
    <rPh sb="48" eb="49">
      <t>フクミ</t>
    </rPh>
    <phoneticPr fontId="1"/>
  </si>
  <si>
    <t>『追加』申請の場合は、追加ユーザー数を記入してください。</t>
    <rPh sb="19" eb="21">
      <t>キニュウ</t>
    </rPh>
    <phoneticPr fontId="28"/>
  </si>
  <si>
    <t>https://www.jbat.co.jp/topics/2019042501.html/</t>
    <phoneticPr fontId="28"/>
  </si>
  <si>
    <t>※5　選択いただいたメールアドレス宛てにライセンス納品メールを送付します。</t>
    <rPh sb="25" eb="27">
      <t>ノウヒン</t>
    </rPh>
    <phoneticPr fontId="28"/>
  </si>
  <si>
    <t>※6　選択いただいたメールアドレス宛てに更新案内を送付します。</t>
    <rPh sb="3" eb="5">
      <t>センタク</t>
    </rPh>
    <phoneticPr fontId="28"/>
  </si>
  <si>
    <t>※4　詳細はJBATホームページの　『ライセンスの提供条件とユーザー数の考え方について』　をご確認ください。</t>
    <rPh sb="3" eb="5">
      <t>ショウサイ</t>
    </rPh>
    <rPh sb="47" eb="49">
      <t>カクニン</t>
    </rPh>
    <phoneticPr fontId="28"/>
  </si>
  <si>
    <t>※2  お客様のkintoneのユーザーID数を記入してください。（ゲストユーザー数も含みます）</t>
    <rPh sb="5" eb="7">
      <t>キャクサマ</t>
    </rPh>
    <rPh sb="24" eb="26">
      <t>キニュウ</t>
    </rPh>
    <phoneticPr fontId="1"/>
  </si>
  <si>
    <t>****.cybozu.com</t>
    <phoneticPr fontId="28"/>
  </si>
  <si>
    <r>
      <t>更新案内先</t>
    </r>
    <r>
      <rPr>
        <sz val="10"/>
        <color theme="1"/>
        <rFont val="Meiryo UI"/>
        <family val="3"/>
        <charset val="128"/>
      </rPr>
      <t>（※6）</t>
    </r>
    <r>
      <rPr>
        <sz val="16"/>
        <color theme="1"/>
        <rFont val="Meiryo UI"/>
        <family val="3"/>
        <charset val="128"/>
      </rPr>
      <t>：</t>
    </r>
    <rPh sb="0" eb="2">
      <t>コウシン</t>
    </rPh>
    <rPh sb="2" eb="4">
      <t>アンナイ</t>
    </rPh>
    <rPh sb="4" eb="5">
      <t>サキ</t>
    </rPh>
    <phoneticPr fontId="1"/>
  </si>
  <si>
    <t>日</t>
    <rPh sb="0" eb="1">
      <t>ニチ</t>
    </rPh>
    <phoneticPr fontId="28"/>
  </si>
  <si>
    <t>※申込日の10営業日以降で記載</t>
    <phoneticPr fontId="28"/>
  </si>
  <si>
    <t>本書の提出をもって、本製品/サービスの利用開始に必要となるライセンスIDおよびサポートサイトログインID/PWが発行されます。</t>
    <rPh sb="3" eb="5">
      <t>テイシュツ</t>
    </rPh>
    <rPh sb="10" eb="11">
      <t>ホン</t>
    </rPh>
    <rPh sb="11" eb="13">
      <t>セイヒン</t>
    </rPh>
    <rPh sb="19" eb="21">
      <t>リヨウ</t>
    </rPh>
    <rPh sb="21" eb="23">
      <t>カイシ</t>
    </rPh>
    <rPh sb="24" eb="26">
      <t>ヒツヨウ</t>
    </rPh>
    <rPh sb="56" eb="58">
      <t>ハッコウ</t>
    </rPh>
    <phoneticPr fontId="1"/>
  </si>
  <si>
    <r>
      <t xml:space="preserve">サポート問合せ元：
</t>
    </r>
    <r>
      <rPr>
        <sz val="11"/>
        <color theme="1"/>
        <rFont val="Meiryo UI"/>
        <family val="3"/>
        <charset val="128"/>
      </rPr>
      <t>（ID送付先）※5</t>
    </r>
    <rPh sb="4" eb="6">
      <t>トイアワ</t>
    </rPh>
    <rPh sb="7" eb="8">
      <t>モト</t>
    </rPh>
    <rPh sb="13" eb="15">
      <t>ソウフ</t>
    </rPh>
    <rPh sb="15" eb="16">
      <t>サキ</t>
    </rPh>
    <phoneticPr fontId="1"/>
  </si>
  <si>
    <t>＜利用者様同意事項＞</t>
    <rPh sb="1" eb="4">
      <t>リヨウシャ</t>
    </rPh>
    <rPh sb="4" eb="5">
      <t>サマ</t>
    </rPh>
    <rPh sb="5" eb="7">
      <t>ドウイ</t>
    </rPh>
    <rPh sb="7" eb="9">
      <t>ジコウ</t>
    </rPh>
    <phoneticPr fontId="1"/>
  </si>
  <si>
    <t>以下の内容を確認し、同意したうえで、利用開始のための登録を依頼します。</t>
    <rPh sb="0" eb="2">
      <t>イカ</t>
    </rPh>
    <rPh sb="3" eb="5">
      <t>ナイヨウ</t>
    </rPh>
    <rPh sb="6" eb="8">
      <t>カクニン</t>
    </rPh>
    <rPh sb="10" eb="12">
      <t>ドウイ</t>
    </rPh>
    <phoneticPr fontId="28"/>
  </si>
  <si>
    <t>□</t>
    <phoneticPr fontId="1"/>
  </si>
  <si>
    <t>下欄の「個人情報のお取り扱いについて」の記載内容を確認し、これに同意します。</t>
    <rPh sb="0" eb="1">
      <t>シタ</t>
    </rPh>
    <rPh sb="1" eb="2">
      <t>ラン</t>
    </rPh>
    <rPh sb="4" eb="6">
      <t>コジン</t>
    </rPh>
    <rPh sb="6" eb="8">
      <t>ジョウホウ</t>
    </rPh>
    <rPh sb="10" eb="11">
      <t>ト</t>
    </rPh>
    <rPh sb="12" eb="13">
      <t>アツカ</t>
    </rPh>
    <rPh sb="20" eb="22">
      <t>キサイ</t>
    </rPh>
    <rPh sb="22" eb="24">
      <t>ナイヨウ</t>
    </rPh>
    <rPh sb="25" eb="27">
      <t>カクニン</t>
    </rPh>
    <rPh sb="32" eb="34">
      <t>ドウイ</t>
    </rPh>
    <phoneticPr fontId="1"/>
  </si>
  <si>
    <t>次のURLに掲載されるサービス仕様および使用許諾条件を確認し、これに同意します。</t>
    <rPh sb="0" eb="1">
      <t>ツギ</t>
    </rPh>
    <rPh sb="6" eb="8">
      <t>ケイサイ</t>
    </rPh>
    <rPh sb="15" eb="17">
      <t>シヨウ</t>
    </rPh>
    <rPh sb="20" eb="22">
      <t>シヨウ</t>
    </rPh>
    <rPh sb="22" eb="24">
      <t>キョダク</t>
    </rPh>
    <rPh sb="24" eb="26">
      <t>ジョウケン</t>
    </rPh>
    <rPh sb="27" eb="29">
      <t>カクニン</t>
    </rPh>
    <rPh sb="34" eb="36">
      <t>ドウイ</t>
    </rPh>
    <phoneticPr fontId="1"/>
  </si>
  <si>
    <t>Qanat Universe帳票生成サービス　for kintone サービス仕様　https://www.jbat.co.jp/yakkan/qu_chohyo_kintone_sw/</t>
    <phoneticPr fontId="1"/>
  </si>
  <si>
    <t>JBATソフトウェア（クラウド型）使用許諾条件　Web約款：https://www.jbat.co.jp/yakkan/csw_t_and_cs/</t>
    <phoneticPr fontId="1"/>
  </si>
  <si>
    <t>＜販売店様同意事項＞</t>
    <rPh sb="1" eb="4">
      <t>ハンバイテン</t>
    </rPh>
    <rPh sb="4" eb="5">
      <t>サマ</t>
    </rPh>
    <rPh sb="5" eb="7">
      <t>ドウイ</t>
    </rPh>
    <rPh sb="7" eb="9">
      <t>ジコウ</t>
    </rPh>
    <phoneticPr fontId="1"/>
  </si>
  <si>
    <t>別途提示された「販売店様向け注意事項」を確認し、これに同意します。</t>
    <rPh sb="0" eb="2">
      <t>ベット</t>
    </rPh>
    <rPh sb="2" eb="4">
      <t>テイジ</t>
    </rPh>
    <rPh sb="8" eb="11">
      <t>ハンバイテン</t>
    </rPh>
    <rPh sb="11" eb="12">
      <t>サマ</t>
    </rPh>
    <rPh sb="12" eb="13">
      <t>ム</t>
    </rPh>
    <rPh sb="14" eb="16">
      <t>チュウイ</t>
    </rPh>
    <rPh sb="16" eb="18">
      <t>ジコウ</t>
    </rPh>
    <rPh sb="20" eb="22">
      <t>カクニン</t>
    </rPh>
    <rPh sb="27" eb="29">
      <t>ドウイ</t>
    </rPh>
    <phoneticPr fontId="1"/>
  </si>
  <si>
    <t>※利用期間開始前であっても、製品メディアおよびライセンス証書納品日以降は使用許諾条件に定める利用条件に従い本製品をご利用いただけます。</t>
    <rPh sb="1" eb="3">
      <t>リヨウ</t>
    </rPh>
    <rPh sb="3" eb="5">
      <t>キカン</t>
    </rPh>
    <rPh sb="5" eb="7">
      <t>カイシ</t>
    </rPh>
    <rPh sb="7" eb="8">
      <t>マエ</t>
    </rPh>
    <rPh sb="14" eb="16">
      <t>セイヒン</t>
    </rPh>
    <rPh sb="28" eb="30">
      <t>ショウショ</t>
    </rPh>
    <rPh sb="30" eb="32">
      <t>ノウヒン</t>
    </rPh>
    <rPh sb="32" eb="33">
      <t>ビ</t>
    </rPh>
    <rPh sb="33" eb="35">
      <t>イコウ</t>
    </rPh>
    <rPh sb="36" eb="38">
      <t>シヨウ</t>
    </rPh>
    <rPh sb="38" eb="40">
      <t>キョダク</t>
    </rPh>
    <rPh sb="40" eb="42">
      <t>ジョウケン</t>
    </rPh>
    <rPh sb="43" eb="44">
      <t>サダ</t>
    </rPh>
    <rPh sb="46" eb="48">
      <t>リヨウ</t>
    </rPh>
    <rPh sb="48" eb="50">
      <t>ジョウケン</t>
    </rPh>
    <rPh sb="51" eb="52">
      <t>シタガ</t>
    </rPh>
    <rPh sb="53" eb="56">
      <t>ホンセイヒン</t>
    </rPh>
    <rPh sb="58" eb="60">
      <t>リヨウ</t>
    </rPh>
    <phoneticPr fontId="1"/>
  </si>
  <si>
    <t>※実際の利用(契約)期間は納品メールに記載します。</t>
    <rPh sb="4" eb="6">
      <t>リヨウ</t>
    </rPh>
    <rPh sb="10" eb="12">
      <t>キカン</t>
    </rPh>
    <rPh sb="13" eb="15">
      <t>ノウヒン</t>
    </rPh>
    <rPh sb="19" eb="21">
      <t>キサイ</t>
    </rPh>
    <phoneticPr fontId="24"/>
  </si>
  <si>
    <r>
      <t xml:space="preserve">切替
</t>
    </r>
    <r>
      <rPr>
        <sz val="9"/>
        <color theme="1"/>
        <rFont val="Meiryo UI"/>
        <family val="3"/>
        <charset val="128"/>
      </rPr>
      <t>(プラン変更)</t>
    </r>
    <rPh sb="0" eb="2">
      <t>キリカエ</t>
    </rPh>
    <rPh sb="7" eb="9">
      <t>ヘンコウ</t>
    </rPh>
    <phoneticPr fontId="28"/>
  </si>
  <si>
    <t xml:space="preserve">  ※『更新/追加/変更/切替』の場合は必ず記載ください。</t>
    <rPh sb="4" eb="6">
      <t>コウシン</t>
    </rPh>
    <rPh sb="7" eb="9">
      <t>ツイカ</t>
    </rPh>
    <rPh sb="13" eb="15">
      <t>キリカエ</t>
    </rPh>
    <phoneticPr fontId="1"/>
  </si>
  <si>
    <t>申請区分（1：新規、2：更新、3：追加、4：変更、5：切替）</t>
    <rPh sb="0" eb="2">
      <t>シンセイ</t>
    </rPh>
    <rPh sb="2" eb="4">
      <t>クブン</t>
    </rPh>
    <rPh sb="7" eb="9">
      <t>シンキ</t>
    </rPh>
    <rPh sb="12" eb="14">
      <t>コウシン</t>
    </rPh>
    <rPh sb="17" eb="19">
      <t>ツイカ</t>
    </rPh>
    <rPh sb="22" eb="24">
      <t>ヘンコウ</t>
    </rPh>
    <rPh sb="27" eb="29">
      <t>キリカエ</t>
    </rPh>
    <phoneticPr fontId="1"/>
  </si>
  <si>
    <t>必要ライセンス数
(※プロを除く)</t>
    <rPh sb="0" eb="2">
      <t>ヒツヨウ</t>
    </rPh>
    <rPh sb="7" eb="8">
      <t>スウ</t>
    </rPh>
    <rPh sb="14" eb="15">
      <t>ノゾ</t>
    </rPh>
    <phoneticPr fontId="28"/>
  </si>
  <si>
    <t>プラン切替</t>
    <rPh sb="3" eb="5">
      <t>キリカエ</t>
    </rPh>
    <phoneticPr fontId="1"/>
  </si>
  <si>
    <t>エントリー　→　スタンダード</t>
    <phoneticPr fontId="28"/>
  </si>
  <si>
    <t>エントリー　→　プロ</t>
    <phoneticPr fontId="28"/>
  </si>
  <si>
    <t>スタンダード　→　プロ</t>
    <phoneticPr fontId="28"/>
  </si>
  <si>
    <t>プラン切替</t>
    <rPh sb="3" eb="5">
      <t>キリカエ</t>
    </rPh>
    <phoneticPr fontId="28"/>
  </si>
  <si>
    <t>カ月</t>
    <rPh sb="1" eb="2">
      <t>ゲツ</t>
    </rPh>
    <phoneticPr fontId="28"/>
  </si>
  <si>
    <r>
      <t xml:space="preserve">現契約の残月数
</t>
    </r>
    <r>
      <rPr>
        <sz val="10"/>
        <color theme="1"/>
        <rFont val="Meiryo UI"/>
        <family val="3"/>
        <charset val="128"/>
      </rPr>
      <t>※申請月の翌月以降の残月数</t>
    </r>
    <rPh sb="0" eb="1">
      <t>ゲン</t>
    </rPh>
    <rPh sb="1" eb="3">
      <t>ケイヤク</t>
    </rPh>
    <rPh sb="4" eb="5">
      <t>ザン</t>
    </rPh>
    <rPh sb="5" eb="7">
      <t>ツキスウ</t>
    </rPh>
    <rPh sb="9" eb="11">
      <t>シンセイ</t>
    </rPh>
    <rPh sb="11" eb="12">
      <t>ツキ</t>
    </rPh>
    <rPh sb="13" eb="15">
      <t>ヨクゲツ</t>
    </rPh>
    <rPh sb="15" eb="17">
      <t>イコウ</t>
    </rPh>
    <rPh sb="18" eb="19">
      <t>ザン</t>
    </rPh>
    <rPh sb="19" eb="21">
      <t>ツキスウ</t>
    </rPh>
    <phoneticPr fontId="1"/>
  </si>
  <si>
    <t xml:space="preserve"> ※残月数がわからない場合はJBATまでお問合せください。</t>
    <phoneticPr fontId="28"/>
  </si>
  <si>
    <t>切替チケット数</t>
    <rPh sb="0" eb="2">
      <t>キリカエ</t>
    </rPh>
    <rPh sb="6" eb="7">
      <t>スウ</t>
    </rPh>
    <phoneticPr fontId="28"/>
  </si>
  <si>
    <t>切替費用</t>
    <rPh sb="0" eb="2">
      <t>キリカエ</t>
    </rPh>
    <rPh sb="2" eb="4">
      <t>ヒヨウ</t>
    </rPh>
    <phoneticPr fontId="28"/>
  </si>
  <si>
    <t>エントリー</t>
    <phoneticPr fontId="28"/>
  </si>
  <si>
    <t>スタンダード</t>
    <phoneticPr fontId="28"/>
  </si>
  <si>
    <t>プロ</t>
    <phoneticPr fontId="28"/>
  </si>
  <si>
    <t>新規プラン選択</t>
    <rPh sb="0" eb="2">
      <t>シンキ</t>
    </rPh>
    <rPh sb="5" eb="7">
      <t>センタク</t>
    </rPh>
    <phoneticPr fontId="28"/>
  </si>
  <si>
    <t>ライセンス費用</t>
    <rPh sb="5" eb="7">
      <t>ヒヨウ</t>
    </rPh>
    <phoneticPr fontId="28"/>
  </si>
  <si>
    <t>現在のライセンス数</t>
    <rPh sb="0" eb="2">
      <t>ゲンザイ</t>
    </rPh>
    <rPh sb="8" eb="9">
      <t>スウ</t>
    </rPh>
    <phoneticPr fontId="28"/>
  </si>
  <si>
    <t>ライセンス</t>
    <phoneticPr fontId="28"/>
  </si>
  <si>
    <t>※1  ATTAZoo+を利用するお客様のkintoneのドメイン情報を記入してください。(https://example.cybozu.comの場合はexample.cybozu.comを入力して下さい)</t>
    <phoneticPr fontId="1"/>
  </si>
  <si>
    <t>※エントリー10ライセンス以上、スタンダード５ライセンス以上はプロを選択下さい。</t>
    <rPh sb="13" eb="15">
      <t>イジョウ</t>
    </rPh>
    <phoneticPr fontId="28"/>
  </si>
  <si>
    <t>※更新時は、現在の利用期間終了日の翌日が利用開始日となります。</t>
    <rPh sb="1" eb="3">
      <t>コウシン</t>
    </rPh>
    <rPh sb="3" eb="4">
      <t>ジ</t>
    </rPh>
    <rPh sb="6" eb="8">
      <t>ゲンザイ</t>
    </rPh>
    <rPh sb="9" eb="11">
      <t>リヨウ</t>
    </rPh>
    <rPh sb="11" eb="13">
      <t>キカン</t>
    </rPh>
    <rPh sb="13" eb="15">
      <t>シュウリョウ</t>
    </rPh>
    <rPh sb="15" eb="16">
      <t>ビ</t>
    </rPh>
    <rPh sb="17" eb="19">
      <t>ヨクジツ</t>
    </rPh>
    <rPh sb="20" eb="22">
      <t>リヨウ</t>
    </rPh>
    <rPh sb="22" eb="24">
      <t>カイシ</t>
    </rPh>
    <rPh sb="24" eb="25">
      <t>ビ</t>
    </rPh>
    <phoneticPr fontId="28"/>
  </si>
  <si>
    <r>
      <t>　※年間ライセンスの利用開始希望日を記入</t>
    </r>
    <r>
      <rPr>
        <b/>
        <sz val="10"/>
        <color rgb="FF00B050"/>
        <rFont val="Meiryo UI"/>
        <family val="3"/>
        <charset val="128"/>
      </rPr>
      <t>(新規時)</t>
    </r>
    <rPh sb="2" eb="4">
      <t>ネンカン</t>
    </rPh>
    <rPh sb="10" eb="12">
      <t>リヨウ</t>
    </rPh>
    <rPh sb="12" eb="14">
      <t>カイシ</t>
    </rPh>
    <rPh sb="14" eb="16">
      <t>キボウ</t>
    </rPh>
    <rPh sb="16" eb="17">
      <t>ビ</t>
    </rPh>
    <rPh sb="18" eb="20">
      <t>キニュウ</t>
    </rPh>
    <rPh sb="21" eb="23">
      <t>シンキ</t>
    </rPh>
    <rPh sb="23" eb="24">
      <t>ジ</t>
    </rPh>
    <phoneticPr fontId="1"/>
  </si>
  <si>
    <r>
      <t>※利用開始希望日（納品予定日）の翌月1日契約開始となります。</t>
    </r>
    <r>
      <rPr>
        <b/>
        <sz val="9"/>
        <color rgb="FF00B050"/>
        <rFont val="Meiryo UI"/>
        <family val="3"/>
        <charset val="128"/>
      </rPr>
      <t>(新規契約時)</t>
    </r>
    <r>
      <rPr>
        <b/>
        <sz val="9"/>
        <color rgb="FFFF0000"/>
        <rFont val="Meiryo UI"/>
        <family val="3"/>
        <charset val="128"/>
      </rPr>
      <t xml:space="preserve">
       例：2020/4/15納品の場合、2020/5/1契約開始　（4/15～4/30の期間も製品利用可能）</t>
    </r>
    <rPh sb="1" eb="3">
      <t>リヨウ</t>
    </rPh>
    <rPh sb="3" eb="5">
      <t>カイシ</t>
    </rPh>
    <rPh sb="5" eb="7">
      <t>キボウ</t>
    </rPh>
    <rPh sb="7" eb="8">
      <t>ビ</t>
    </rPh>
    <rPh sb="9" eb="11">
      <t>ノウヒン</t>
    </rPh>
    <rPh sb="11" eb="13">
      <t>ヨテイ</t>
    </rPh>
    <rPh sb="13" eb="14">
      <t>ビ</t>
    </rPh>
    <rPh sb="16" eb="18">
      <t>ヨクゲツ</t>
    </rPh>
    <rPh sb="19" eb="20">
      <t>ニチ</t>
    </rPh>
    <rPh sb="20" eb="22">
      <t>ケイヤク</t>
    </rPh>
    <rPh sb="22" eb="24">
      <t>カイシ</t>
    </rPh>
    <rPh sb="31" eb="33">
      <t>シンキ</t>
    </rPh>
    <rPh sb="33" eb="35">
      <t>ケイヤク</t>
    </rPh>
    <rPh sb="35" eb="36">
      <t>ジ</t>
    </rPh>
    <rPh sb="45" eb="46">
      <t>レイ</t>
    </rPh>
    <rPh sb="56" eb="58">
      <t>ノウヒン</t>
    </rPh>
    <rPh sb="59" eb="61">
      <t>バアイ</t>
    </rPh>
    <rPh sb="70" eb="72">
      <t>ケイヤク</t>
    </rPh>
    <rPh sb="72" eb="74">
      <t>カイシ</t>
    </rPh>
    <phoneticPr fontId="28"/>
  </si>
  <si>
    <t>※新規契約時のみ記入ください。更新時は記入頂く必要はありません。</t>
    <rPh sb="1" eb="3">
      <t>シンキ</t>
    </rPh>
    <rPh sb="3" eb="5">
      <t>ケイヤク</t>
    </rPh>
    <rPh sb="5" eb="6">
      <t>ジ</t>
    </rPh>
    <rPh sb="8" eb="10">
      <t>キニュウ</t>
    </rPh>
    <rPh sb="15" eb="17">
      <t>コウシン</t>
    </rPh>
    <rPh sb="17" eb="18">
      <t>ジ</t>
    </rPh>
    <rPh sb="19" eb="21">
      <t>キニュウ</t>
    </rPh>
    <rPh sb="21" eb="22">
      <t>イタダ</t>
    </rPh>
    <rPh sb="23" eb="25">
      <t>ヒツヨウ</t>
    </rPh>
    <phoneticPr fontId="28"/>
  </si>
  <si>
    <t>2021.2版</t>
    <rPh sb="6" eb="7">
      <t>バン</t>
    </rPh>
    <phoneticPr fontId="28"/>
  </si>
  <si>
    <t>2021.2版</t>
    <phoneticPr fontId="28"/>
  </si>
  <si>
    <r>
      <t xml:space="preserve">利用開始希望日：
</t>
    </r>
    <r>
      <rPr>
        <sz val="11"/>
        <rFont val="Meiryo UI"/>
        <family val="3"/>
        <charset val="128"/>
      </rPr>
      <t>（及びプラン切替希望日）　</t>
    </r>
    <rPh sb="0" eb="2">
      <t>リヨウ</t>
    </rPh>
    <rPh sb="2" eb="4">
      <t>カイシ</t>
    </rPh>
    <rPh sb="4" eb="7">
      <t>キボウビ</t>
    </rPh>
    <rPh sb="10" eb="11">
      <t>オヨ</t>
    </rPh>
    <rPh sb="15" eb="17">
      <t>キリカエ</t>
    </rPh>
    <rPh sb="17" eb="20">
      <t>キボウビ</t>
    </rPh>
    <phoneticPr fontId="1"/>
  </si>
  <si>
    <t>※切替チケット数、切替費用は参考値です。</t>
    <phoneticPr fontId="28"/>
  </si>
  <si>
    <t>81AZSTAP</t>
    <phoneticPr fontId="28"/>
  </si>
  <si>
    <t>ATTAZoo + ｽﾀﾝﾀﾞｰﾄﾞ 調整用 1ヶ月</t>
    <phoneticPr fontId="28"/>
  </si>
  <si>
    <t>ATTAZoo + ｽﾀﾝﾀﾞｰﾄﾞ 調整用 2ヶ月</t>
    <phoneticPr fontId="28"/>
  </si>
  <si>
    <t>ATTAZoo + ｽﾀﾝﾀﾞｰﾄﾞ 調整用 3ヶ月</t>
  </si>
  <si>
    <t>ATTAZoo + ｽﾀﾝﾀﾞｰﾄﾞ 調整用 4ヶ月</t>
  </si>
  <si>
    <t>ATTAZoo + ｽﾀﾝﾀﾞｰﾄﾞ 調整用 5ヶ月</t>
  </si>
  <si>
    <t>ATTAZoo + ｽﾀﾝﾀﾞｰﾄﾞ 調整用 6ヶ月</t>
  </si>
  <si>
    <t>ATTAZoo + ｽﾀﾝﾀﾞｰﾄﾞ 調整用 7ヶ月</t>
  </si>
  <si>
    <t>ATTAZoo + ｽﾀﾝﾀﾞｰﾄﾞ 調整用 8ヶ月</t>
  </si>
  <si>
    <t>ATTAZoo + ｽﾀﾝﾀﾞｰﾄﾞ 調整用 9ヶ月</t>
  </si>
  <si>
    <t>ATTAZoo + ｽﾀﾝﾀﾞｰﾄﾞ 調整用 10ヶ月</t>
  </si>
  <si>
    <t>ATTAZoo + ｽﾀﾝﾀﾞｰﾄﾞ 調整用 11ヶ月</t>
  </si>
  <si>
    <t>8AZS01AP</t>
    <phoneticPr fontId="28"/>
  </si>
  <si>
    <t>8AZS02AP</t>
    <phoneticPr fontId="28"/>
  </si>
  <si>
    <t>8AZS03AP</t>
  </si>
  <si>
    <t>8AZS04AP</t>
  </si>
  <si>
    <t>8AZS05AP</t>
  </si>
  <si>
    <t>8AZS06AP</t>
  </si>
  <si>
    <t>8AZS07AP</t>
  </si>
  <si>
    <t>8AZS08AP</t>
  </si>
  <si>
    <t>8AZS09AP</t>
  </si>
  <si>
    <t>8AZS10AP</t>
  </si>
  <si>
    <t>8AZS11AP</t>
  </si>
  <si>
    <t>8AZP01AP</t>
    <phoneticPr fontId="28"/>
  </si>
  <si>
    <t>ATTAZoo + ﾌﾟﾛ 調整用 1ヶ月</t>
    <phoneticPr fontId="28"/>
  </si>
  <si>
    <t>ATTAZoo + ﾌﾟﾛ 調整用 2ヶ月</t>
    <phoneticPr fontId="28"/>
  </si>
  <si>
    <t>8AZP02AP</t>
    <phoneticPr fontId="28"/>
  </si>
  <si>
    <t>81AZPRAP</t>
    <phoneticPr fontId="28"/>
  </si>
  <si>
    <t>ATTAZoo + ﾌﾟﾛ 調整用 3ヶ月</t>
  </si>
  <si>
    <t>ATTAZoo + ﾌﾟﾛ 調整用 4ヶ月</t>
  </si>
  <si>
    <t>ATTAZoo + ﾌﾟﾛ 調整用 5ヶ月</t>
  </si>
  <si>
    <t>ATTAZoo + ﾌﾟﾛ 調整用 6ヶ月</t>
  </si>
  <si>
    <t>ATTAZoo + ﾌﾟﾛ 調整用 7ヶ月</t>
  </si>
  <si>
    <t>ATTAZoo + ﾌﾟﾛ 調整用 8ヶ月</t>
  </si>
  <si>
    <t>ATTAZoo + ﾌﾟﾛ 調整用 9ヶ月</t>
  </si>
  <si>
    <t>ATTAZoo + ﾌﾟﾛ 調整用 10ヶ月</t>
  </si>
  <si>
    <t>ATTAZoo + ﾌﾟﾛ 調整用 11ヶ月</t>
  </si>
  <si>
    <t>8AZP03AP</t>
  </si>
  <si>
    <t>8AZP04AP</t>
  </si>
  <si>
    <t>8AZP05AP</t>
  </si>
  <si>
    <t>8AZP06AP</t>
  </si>
  <si>
    <t>8AZP07AP</t>
  </si>
  <si>
    <t>8AZP08AP</t>
  </si>
  <si>
    <t>8AZP09AP</t>
  </si>
  <si>
    <t>8AZP10AP</t>
  </si>
  <si>
    <t>8AZP11AP</t>
  </si>
  <si>
    <t>ATTAZoo+ プラン移行チケット</t>
    <phoneticPr fontId="28"/>
  </si>
  <si>
    <t>81AZ99AP</t>
    <phoneticPr fontId="28"/>
  </si>
  <si>
    <t>ATTAZoo + スタンダード</t>
    <phoneticPr fontId="28"/>
  </si>
  <si>
    <t>ATTAZoo + プロ</t>
    <phoneticPr fontId="28"/>
  </si>
  <si>
    <t>BBソフトサービス株式会社</t>
    <phoneticPr fontId="28"/>
  </si>
  <si>
    <t>105</t>
    <phoneticPr fontId="28"/>
  </si>
  <si>
    <t>03-6679-2750</t>
    <phoneticPr fontId="28"/>
  </si>
  <si>
    <t>7511</t>
    <phoneticPr fontId="28"/>
  </si>
  <si>
    <t>東京都港区海岸1丁目7番1号 WeWork 東京ポートシティ竹芝11F</t>
    <phoneticPr fontId="28"/>
  </si>
  <si>
    <t>0120-989-415</t>
    <phoneticPr fontId="28"/>
  </si>
  <si>
    <t>法人事業本部</t>
    <rPh sb="0" eb="2">
      <t>ホウジン</t>
    </rPh>
    <rPh sb="2" eb="4">
      <t>ジギョウ</t>
    </rPh>
    <rPh sb="4" eb="6">
      <t>ホンブ</t>
    </rPh>
    <phoneticPr fontId="28"/>
  </si>
  <si>
    <t>ライセンス担当</t>
    <rPh sb="5" eb="7">
      <t>タントウ</t>
    </rPh>
    <phoneticPr fontId="28"/>
  </si>
  <si>
    <t>らいせんすたんとう</t>
    <phoneticPr fontId="28"/>
  </si>
  <si>
    <t>supply.bbss@licenseonline.jp</t>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</si>
</sst>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62" x14ac:knownFonts="1">
    <font>
      <sz val="11"/>
      <color theme="1"/>
      <name val="ＭＳ Ｐゴシック"/>
      <family val="2"/>
      <charset val="128"/>
      <scheme val="minor"/>
    </font>
    <font>
      <sz val="6"/>
      <name val="ＭＳ Ｐゴシック"/>
      <family val="2"/>
      <charset val="128"/>
      <scheme val="minor"/>
    </font>
    <font>
      <sz val="8"/>
      <color theme="1"/>
      <name val="ＭＳ Ｐゴシック"/>
      <family val="2"/>
      <charset val="128"/>
      <scheme val="minor"/>
    </font>
    <font>
      <sz val="11"/>
      <color theme="1"/>
      <name val="Meiryo UI"/>
      <family val="3"/>
      <charset val="128"/>
    </font>
    <font>
      <sz val="8"/>
      <color theme="1"/>
      <name val="Meiryo UI"/>
      <family val="3"/>
      <charset val="128"/>
    </font>
    <font>
      <b/>
      <sz val="12"/>
      <color theme="1"/>
      <name val="Meiryo UI"/>
      <family val="3"/>
      <charset val="128"/>
    </font>
    <font>
      <sz val="11"/>
      <color rgb="FFFF0000"/>
      <name val="Meiryo UI"/>
      <family val="3"/>
      <charset val="128"/>
    </font>
    <font>
      <sz val="11"/>
      <name val="Meiryo UI"/>
      <family val="3"/>
      <charset val="128"/>
    </font>
    <font>
      <sz val="10"/>
      <color theme="1"/>
      <name val="Meiryo UI"/>
      <family val="3"/>
      <charset val="128"/>
    </font>
    <font>
      <sz val="9"/>
      <color theme="1"/>
      <name val="Meiryo UI"/>
      <family val="3"/>
      <charset val="128"/>
    </font>
    <font>
      <sz val="14"/>
      <color theme="1"/>
      <name val="Meiryo UI"/>
      <family val="3"/>
      <charset val="128"/>
    </font>
    <font>
      <b/>
      <sz val="10"/>
      <color rgb="FFFF0000"/>
      <name val="Meiryo UI"/>
      <family val="3"/>
      <charset val="128"/>
    </font>
    <font>
      <sz val="18"/>
      <color theme="1"/>
      <name val="Meiryo UI"/>
      <family val="3"/>
      <charset val="128"/>
    </font>
    <font>
      <sz val="20"/>
      <color theme="1"/>
      <name val="Meiryo UI"/>
      <family val="3"/>
      <charset val="128"/>
    </font>
    <font>
      <sz val="36"/>
      <color theme="1"/>
      <name val="Meiryo UI"/>
      <family val="3"/>
      <charset val="128"/>
    </font>
    <font>
      <sz val="18"/>
      <color theme="1"/>
      <name val="ＭＳ Ｐゴシック"/>
      <family val="2"/>
      <charset val="128"/>
      <scheme val="minor"/>
    </font>
    <font>
      <sz val="16"/>
      <color theme="1"/>
      <name val="Meiryo UI"/>
      <family val="3"/>
      <charset val="128"/>
    </font>
    <font>
      <sz val="12"/>
      <color theme="1"/>
      <name val="Meiryo UI"/>
      <family val="3"/>
      <charset val="128"/>
    </font>
    <font>
      <sz val="9"/>
      <color theme="1"/>
      <name val="ＭＳ Ｐゴシック"/>
      <family val="2"/>
      <charset val="128"/>
      <scheme val="minor"/>
    </font>
    <font>
      <u/>
      <sz val="9"/>
      <color theme="1"/>
      <name val="Meiryo UI"/>
      <family val="3"/>
      <charset val="128"/>
    </font>
    <font>
      <u/>
      <sz val="11"/>
      <color theme="10"/>
      <name val="ＭＳ Ｐゴシック"/>
      <family val="2"/>
      <charset val="128"/>
      <scheme val="minor"/>
    </font>
    <font>
      <u/>
      <sz val="12"/>
      <color theme="10"/>
      <name val="Meiryo UI"/>
      <family val="3"/>
      <charset val="128"/>
    </font>
    <font>
      <b/>
      <sz val="16"/>
      <color theme="1"/>
      <name val="Meiryo UI"/>
      <family val="3"/>
      <charset val="128"/>
    </font>
    <font>
      <sz val="22"/>
      <color theme="1"/>
      <name val="Meiryo UI"/>
      <family val="3"/>
      <charset val="128"/>
    </font>
    <font>
      <sz val="10"/>
      <color rgb="FFFF0000"/>
      <name val="Meiryo UI"/>
      <family val="3"/>
      <charset val="128"/>
    </font>
    <font>
      <b/>
      <sz val="12"/>
      <color rgb="FFFF0000"/>
      <name val="Meiryo UI"/>
      <family val="3"/>
      <charset val="128"/>
    </font>
    <font>
      <sz val="12"/>
      <color rgb="FFFF0000"/>
      <name val="Meiryo UI"/>
      <family val="3"/>
      <charset val="128"/>
    </font>
    <font>
      <sz val="24"/>
      <color theme="1"/>
      <name val="Meiryo UI"/>
      <family val="3"/>
      <charset val="128"/>
    </font>
    <font>
      <sz val="11"/>
      <color rgb="FF9C0006"/>
      <name val="ＭＳ Ｐゴシック"/>
      <family val="2"/>
      <charset val="128"/>
      <scheme val="minor"/>
    </font>
    <font>
      <sz val="6"/>
      <name val="ＭＳ Ｐゴシック"/>
      <family val="3"/>
      <charset val="128"/>
    </font>
    <font>
      <sz val="10"/>
      <color theme="1"/>
      <name val="ＭＳ Ｐゴシック"/>
      <family val="2"/>
      <charset val="128"/>
      <scheme val="minor"/>
    </font>
    <font>
      <sz val="10"/>
      <color theme="1"/>
      <name val="ＭＳ Ｐゴシック"/>
      <family val="3"/>
      <charset val="128"/>
      <scheme val="major"/>
    </font>
    <font>
      <sz val="10"/>
      <name val="ＭＳ Ｐゴシック"/>
      <family val="3"/>
      <charset val="128"/>
      <scheme val="major"/>
    </font>
    <font>
      <sz val="10"/>
      <color rgb="FF0070C0"/>
      <name val="Meiryo UI"/>
      <family val="3"/>
      <charset val="128"/>
    </font>
    <font>
      <sz val="9"/>
      <color rgb="FF000000"/>
      <name val="Meiryo UI"/>
      <family val="3"/>
      <charset val="128"/>
    </font>
    <font>
      <sz val="15"/>
      <color theme="1"/>
      <name val="Meiryo UI"/>
      <family val="3"/>
      <charset val="128"/>
    </font>
    <font>
      <sz val="9"/>
      <color rgb="FF0070C0"/>
      <name val="Meiryo UI"/>
      <family val="3"/>
      <charset val="128"/>
    </font>
    <font>
      <sz val="11"/>
      <color rgb="FF0070C0"/>
      <name val="Meiryo UI"/>
      <family val="3"/>
      <charset val="128"/>
    </font>
    <font>
      <b/>
      <sz val="11"/>
      <color rgb="FF0070C0"/>
      <name val="Meiryo UI"/>
      <family val="3"/>
      <charset val="128"/>
    </font>
    <font>
      <b/>
      <sz val="11"/>
      <color theme="1"/>
      <name val="Meiryo UI"/>
      <family val="3"/>
      <charset val="128"/>
    </font>
    <font>
      <sz val="12"/>
      <color rgb="FF0070C0"/>
      <name val="Meiryo UI"/>
      <family val="3"/>
      <charset val="128"/>
    </font>
    <font>
      <sz val="8"/>
      <color theme="1"/>
      <name val="ＭＳ Ｐゴシック"/>
      <family val="3"/>
      <charset val="128"/>
      <scheme val="minor"/>
    </font>
    <font>
      <u/>
      <sz val="9"/>
      <color rgb="FF0070C0"/>
      <name val="Meiryo UI"/>
      <family val="3"/>
      <charset val="128"/>
    </font>
    <font>
      <u/>
      <sz val="11"/>
      <color theme="10"/>
      <name val="Meiryo UI"/>
      <family val="3"/>
      <charset val="128"/>
    </font>
    <font>
      <sz val="13"/>
      <name val="Meiryo UI"/>
      <family val="3"/>
      <charset val="128"/>
    </font>
    <font>
      <sz val="9"/>
      <name val="Meiryo UI"/>
      <family val="3"/>
      <charset val="128"/>
    </font>
    <font>
      <sz val="9"/>
      <color rgb="FFFF0000"/>
      <name val="Meiryo UI"/>
      <family val="3"/>
      <charset val="128"/>
    </font>
    <font>
      <sz val="18"/>
      <name val="Meiryo UI"/>
      <family val="3"/>
      <charset val="128"/>
    </font>
    <font>
      <strike/>
      <sz val="11"/>
      <color rgb="FFFF00FF"/>
      <name val="Meiryo UI"/>
      <family val="3"/>
      <charset val="128"/>
    </font>
    <font>
      <sz val="10"/>
      <color rgb="FFFF00FF"/>
      <name val="Meiryo UI"/>
      <family val="3"/>
      <charset val="128"/>
    </font>
    <font>
      <b/>
      <sz val="9"/>
      <color rgb="FFFF0000"/>
      <name val="Meiryo UI"/>
      <family val="3"/>
      <charset val="128"/>
    </font>
    <font>
      <b/>
      <sz val="9"/>
      <color theme="1"/>
      <name val="Meiryo UI"/>
      <family val="3"/>
      <charset val="128"/>
    </font>
    <font>
      <b/>
      <sz val="8"/>
      <color rgb="FFFF0000"/>
      <name val="Meiryo UI"/>
      <family val="3"/>
      <charset val="128"/>
    </font>
    <font>
      <sz val="11"/>
      <color rgb="FFFF0000"/>
      <name val="ＭＳ Ｐゴシック"/>
      <family val="2"/>
      <charset val="128"/>
      <scheme val="minor"/>
    </font>
    <font>
      <sz val="8"/>
      <color rgb="FFFF0000"/>
      <name val="Meiryo UI"/>
      <family val="3"/>
      <charset val="128"/>
    </font>
    <font>
      <sz val="11"/>
      <color theme="1"/>
      <name val="ＭＳ Ｐゴシック"/>
      <family val="2"/>
      <charset val="128"/>
      <scheme val="minor"/>
    </font>
    <font>
      <sz val="12"/>
      <color theme="1"/>
      <name val="ＭＳ Ｐゴシック"/>
      <family val="2"/>
      <charset val="128"/>
      <scheme val="minor"/>
    </font>
    <font>
      <sz val="16"/>
      <name val="Meiryo UI"/>
      <family val="3"/>
      <charset val="128"/>
    </font>
    <font>
      <sz val="12"/>
      <name val="Meiryo UI"/>
      <family val="3"/>
      <charset val="128"/>
    </font>
    <font>
      <sz val="6"/>
      <color theme="1"/>
      <name val="Meiryo UI"/>
      <family val="3"/>
      <charset val="128"/>
    </font>
    <font>
      <b/>
      <sz val="9"/>
      <color rgb="FF00B050"/>
      <name val="Meiryo UI"/>
      <family val="3"/>
      <charset val="128"/>
    </font>
    <font>
      <b/>
      <sz val="10"/>
      <color rgb="FF00B050"/>
      <name val="Meiryo UI"/>
      <family val="3"/>
      <charset val="128"/>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7" tint="0.7999816888943144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ck">
        <color indexed="64"/>
      </left>
      <right/>
      <top/>
      <bottom/>
      <diagonal/>
    </border>
    <border>
      <left style="thick">
        <color indexed="64"/>
      </left>
      <right style="medium">
        <color indexed="64"/>
      </right>
      <top/>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top/>
      <bottom style="double">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medium">
        <color indexed="64"/>
      </right>
      <top/>
      <bottom/>
      <diagonal/>
    </border>
    <border>
      <left/>
      <right/>
      <top style="medium">
        <color indexed="64"/>
      </top>
      <bottom/>
      <diagonal/>
    </border>
    <border>
      <left style="thin">
        <color indexed="64"/>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0" fontId="20" fillId="0" borderId="0" applyNumberFormat="0" applyFill="0" applyBorder="0" applyAlignment="0" applyProtection="0">
      <alignment vertical="center"/>
    </xf>
    <xf numFmtId="6" fontId="55" fillId="0" borderId="0" applyFont="0" applyFill="0" applyBorder="0" applyAlignment="0" applyProtection="0">
      <alignment vertical="center"/>
    </xf>
  </cellStyleXfs>
  <cellXfs count="257">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6" fillId="0" borderId="0" xfId="0" applyFont="1" applyAlignment="1">
      <alignment horizontal="center" vertical="center"/>
    </xf>
    <xf numFmtId="0" fontId="6" fillId="0" borderId="0" xfId="0" applyFont="1">
      <alignment vertical="center"/>
    </xf>
    <xf numFmtId="0" fontId="6" fillId="2" borderId="0" xfId="0" applyFont="1" applyFill="1">
      <alignment vertical="center"/>
    </xf>
    <xf numFmtId="0" fontId="6" fillId="0" borderId="2" xfId="0" applyFont="1" applyBorder="1" applyAlignment="1">
      <alignment horizontal="center" vertical="center"/>
    </xf>
    <xf numFmtId="0" fontId="6" fillId="0" borderId="3" xfId="0" applyFont="1" applyBorder="1">
      <alignment vertical="center"/>
    </xf>
    <xf numFmtId="0" fontId="6" fillId="2" borderId="4" xfId="0" applyFont="1" applyFill="1" applyBorder="1">
      <alignment vertical="center"/>
    </xf>
    <xf numFmtId="0" fontId="6" fillId="2" borderId="0" xfId="0" applyFont="1" applyFill="1" applyAlignment="1">
      <alignment vertical="center" wrapText="1"/>
    </xf>
    <xf numFmtId="0" fontId="6" fillId="0" borderId="5" xfId="0" applyFont="1" applyBorder="1" applyAlignment="1">
      <alignment horizontal="center" vertical="center"/>
    </xf>
    <xf numFmtId="0" fontId="6" fillId="2" borderId="9" xfId="0" applyFont="1" applyFill="1" applyBorder="1">
      <alignment vertical="center"/>
    </xf>
    <xf numFmtId="0" fontId="7" fillId="2" borderId="0" xfId="0" applyFont="1" applyFill="1">
      <alignment vertical="center"/>
    </xf>
    <xf numFmtId="0" fontId="6" fillId="0" borderId="5" xfId="0" applyFont="1" applyBorder="1">
      <alignment vertical="center"/>
    </xf>
    <xf numFmtId="0" fontId="3" fillId="0" borderId="5" xfId="0" applyFont="1" applyBorder="1">
      <alignment vertical="center"/>
    </xf>
    <xf numFmtId="0" fontId="3" fillId="0" borderId="9" xfId="0" applyFont="1" applyBorder="1">
      <alignment vertical="center"/>
    </xf>
    <xf numFmtId="0" fontId="0" fillId="0" borderId="10" xfId="0" applyBorder="1">
      <alignment vertical="center"/>
    </xf>
    <xf numFmtId="0" fontId="3" fillId="0" borderId="11" xfId="0" applyFont="1" applyBorder="1">
      <alignment vertical="center"/>
    </xf>
    <xf numFmtId="0" fontId="3" fillId="0" borderId="12" xfId="0" applyFont="1" applyBorder="1">
      <alignment vertical="center"/>
    </xf>
    <xf numFmtId="0" fontId="10" fillId="0" borderId="0" xfId="0" applyFont="1">
      <alignment vertical="center"/>
    </xf>
    <xf numFmtId="0" fontId="3" fillId="0" borderId="0" xfId="0" applyFont="1" applyAlignment="1"/>
    <xf numFmtId="0" fontId="3" fillId="0" borderId="14" xfId="0" applyFont="1" applyBorder="1">
      <alignment vertical="center"/>
    </xf>
    <xf numFmtId="0" fontId="8" fillId="0" borderId="0" xfId="0" applyFont="1">
      <alignment vertical="center"/>
    </xf>
    <xf numFmtId="0" fontId="13" fillId="0" borderId="0" xfId="0" applyFont="1">
      <alignment vertical="center"/>
    </xf>
    <xf numFmtId="0" fontId="14" fillId="0" borderId="0" xfId="0" applyFont="1" applyAlignment="1">
      <alignment horizontal="center" vertical="center"/>
    </xf>
    <xf numFmtId="0" fontId="15" fillId="0" borderId="0" xfId="0" applyFont="1">
      <alignment vertical="center"/>
    </xf>
    <xf numFmtId="0" fontId="16" fillId="0" borderId="0" xfId="0" applyFont="1">
      <alignment vertical="center"/>
    </xf>
    <xf numFmtId="0" fontId="16" fillId="0" borderId="7" xfId="0" applyFont="1" applyBorder="1">
      <alignment vertical="center"/>
    </xf>
    <xf numFmtId="0" fontId="16" fillId="0" borderId="7" xfId="0" applyFont="1" applyBorder="1" applyAlignment="1">
      <alignment horizontal="right" vertical="center"/>
    </xf>
    <xf numFmtId="0" fontId="12" fillId="0" borderId="0" xfId="0" applyFont="1">
      <alignment vertical="center"/>
    </xf>
    <xf numFmtId="0" fontId="18" fillId="0" borderId="0" xfId="0" applyFont="1">
      <alignment vertical="center"/>
    </xf>
    <xf numFmtId="0" fontId="9" fillId="0" borderId="0" xfId="0" applyFont="1">
      <alignment vertical="center"/>
    </xf>
    <xf numFmtId="0" fontId="9" fillId="0" borderId="15" xfId="0" applyFont="1" applyBorder="1">
      <alignment vertical="center"/>
    </xf>
    <xf numFmtId="0" fontId="17" fillId="0" borderId="0" xfId="0" applyFont="1">
      <alignment vertical="center"/>
    </xf>
    <xf numFmtId="0" fontId="17" fillId="0" borderId="17" xfId="0" applyFont="1" applyBorder="1">
      <alignment vertical="center"/>
    </xf>
    <xf numFmtId="0" fontId="19" fillId="0" borderId="0" xfId="0" applyFont="1">
      <alignment vertical="center"/>
    </xf>
    <xf numFmtId="0" fontId="21" fillId="0" borderId="17" xfId="1" applyFont="1" applyBorder="1">
      <alignment vertical="center"/>
    </xf>
    <xf numFmtId="0" fontId="17" fillId="0" borderId="16" xfId="0" applyFont="1" applyBorder="1">
      <alignment vertical="center"/>
    </xf>
    <xf numFmtId="0" fontId="22" fillId="0" borderId="0" xfId="0" applyFont="1">
      <alignment vertical="center"/>
    </xf>
    <xf numFmtId="0" fontId="17" fillId="0" borderId="15" xfId="0" applyFont="1" applyBorder="1">
      <alignment vertical="center"/>
    </xf>
    <xf numFmtId="0" fontId="17" fillId="0" borderId="0" xfId="0" applyFont="1" applyAlignment="1">
      <alignment vertical="top"/>
    </xf>
    <xf numFmtId="0" fontId="22" fillId="0" borderId="0" xfId="0" applyFont="1" applyAlignment="1">
      <alignment vertical="top"/>
    </xf>
    <xf numFmtId="0" fontId="10" fillId="0" borderId="0" xfId="0" applyFont="1" applyAlignment="1">
      <alignment horizontal="right" vertical="center"/>
    </xf>
    <xf numFmtId="0" fontId="23" fillId="0" borderId="0" xfId="0" applyFont="1">
      <alignment vertical="center"/>
    </xf>
    <xf numFmtId="0" fontId="24" fillId="0" borderId="0" xfId="0" applyFont="1" applyAlignment="1">
      <alignment vertical="top"/>
    </xf>
    <xf numFmtId="0" fontId="17" fillId="0" borderId="0" xfId="0" applyFont="1" applyAlignment="1">
      <alignment horizontal="center" vertical="center" shrinkToFit="1"/>
    </xf>
    <xf numFmtId="0" fontId="16" fillId="0" borderId="0" xfId="0" applyFont="1" applyAlignment="1">
      <alignment horizontal="left" vertical="center"/>
    </xf>
    <xf numFmtId="0" fontId="27" fillId="0" borderId="0" xfId="0" applyFont="1">
      <alignment vertical="center"/>
    </xf>
    <xf numFmtId="0" fontId="10" fillId="0" borderId="7" xfId="0" applyFont="1" applyBorder="1" applyAlignment="1">
      <alignment horizontal="right" vertical="center"/>
    </xf>
    <xf numFmtId="0" fontId="10" fillId="0" borderId="8" xfId="0" applyFont="1" applyBorder="1" applyAlignment="1">
      <alignment horizontal="right" vertical="center"/>
    </xf>
    <xf numFmtId="0" fontId="9" fillId="0" borderId="9" xfId="0" applyFont="1" applyBorder="1">
      <alignment vertical="center"/>
    </xf>
    <xf numFmtId="0" fontId="7" fillId="2" borderId="9" xfId="0" applyFont="1" applyFill="1" applyBorder="1">
      <alignment vertical="center"/>
    </xf>
    <xf numFmtId="0" fontId="10" fillId="0" borderId="13" xfId="0" applyFont="1" applyBorder="1">
      <alignment vertical="center"/>
    </xf>
    <xf numFmtId="0" fontId="3" fillId="4" borderId="0" xfId="0" applyFont="1" applyFill="1">
      <alignment vertical="center"/>
    </xf>
    <xf numFmtId="0" fontId="30" fillId="0" borderId="0" xfId="0" applyFont="1">
      <alignment vertical="center"/>
    </xf>
    <xf numFmtId="0" fontId="31" fillId="0" borderId="0" xfId="0" applyFont="1">
      <alignment vertical="center"/>
    </xf>
    <xf numFmtId="0" fontId="33" fillId="2" borderId="3" xfId="0" applyFont="1" applyFill="1" applyBorder="1">
      <alignment vertical="center"/>
    </xf>
    <xf numFmtId="0" fontId="6" fillId="2" borderId="12" xfId="0" applyFont="1" applyFill="1" applyBorder="1">
      <alignment vertical="center"/>
    </xf>
    <xf numFmtId="0" fontId="6" fillId="2" borderId="12" xfId="0" applyFont="1" applyFill="1" applyBorder="1" applyAlignment="1">
      <alignment vertical="center" wrapText="1"/>
    </xf>
    <xf numFmtId="0" fontId="6" fillId="2" borderId="11" xfId="0" applyFont="1" applyFill="1" applyBorder="1">
      <alignment vertical="center"/>
    </xf>
    <xf numFmtId="0" fontId="36" fillId="0" borderId="0" xfId="0" applyFont="1">
      <alignment vertical="center"/>
    </xf>
    <xf numFmtId="0" fontId="24" fillId="0" borderId="0" xfId="0" applyFont="1">
      <alignment vertical="center"/>
    </xf>
    <xf numFmtId="0" fontId="37" fillId="0" borderId="0" xfId="0" applyFont="1">
      <alignment vertical="center"/>
    </xf>
    <xf numFmtId="0" fontId="16" fillId="6" borderId="7" xfId="0" applyFont="1" applyFill="1" applyBorder="1" applyAlignment="1">
      <alignment horizontal="right" vertical="center"/>
    </xf>
    <xf numFmtId="0" fontId="16" fillId="6" borderId="7" xfId="0" applyFont="1" applyFill="1" applyBorder="1">
      <alignment vertical="center"/>
    </xf>
    <xf numFmtId="0" fontId="10" fillId="6" borderId="6" xfId="0" applyFont="1" applyFill="1" applyBorder="1" applyAlignment="1">
      <alignment horizontal="right" vertical="center"/>
    </xf>
    <xf numFmtId="0" fontId="10" fillId="5" borderId="7" xfId="0" applyFont="1" applyFill="1" applyBorder="1" applyAlignment="1">
      <alignment horizontal="right" vertical="center"/>
    </xf>
    <xf numFmtId="0" fontId="10" fillId="0" borderId="0" xfId="0" applyFont="1" applyAlignment="1"/>
    <xf numFmtId="0" fontId="17" fillId="0" borderId="17" xfId="0" applyFont="1" applyBorder="1" applyAlignment="1">
      <alignment horizontal="center" vertical="center"/>
    </xf>
    <xf numFmtId="0" fontId="38" fillId="0" borderId="0" xfId="0" applyFont="1">
      <alignment vertical="center"/>
    </xf>
    <xf numFmtId="0" fontId="17" fillId="0" borderId="17" xfId="0" applyFont="1" applyBorder="1" applyAlignment="1">
      <alignment horizontal="right" vertical="center"/>
    </xf>
    <xf numFmtId="0" fontId="17" fillId="0" borderId="16" xfId="0" applyFont="1" applyBorder="1" applyAlignment="1">
      <alignment horizontal="left" vertical="center"/>
    </xf>
    <xf numFmtId="0" fontId="17" fillId="0" borderId="16" xfId="0" applyFont="1" applyBorder="1" applyAlignment="1">
      <alignment horizontal="right" vertical="center"/>
    </xf>
    <xf numFmtId="0" fontId="4" fillId="0" borderId="0" xfId="0" applyFont="1" applyAlignment="1">
      <alignment horizontal="right" vertical="center"/>
    </xf>
    <xf numFmtId="0" fontId="37" fillId="0" borderId="0" xfId="0" applyFont="1" applyAlignment="1">
      <alignment vertical="center" wrapText="1"/>
    </xf>
    <xf numFmtId="0" fontId="40" fillId="0" borderId="0" xfId="0" applyFont="1">
      <alignment vertical="center"/>
    </xf>
    <xf numFmtId="0" fontId="3" fillId="0" borderId="1" xfId="0" applyFont="1" applyBorder="1" applyAlignment="1">
      <alignment horizontal="center" vertical="center"/>
    </xf>
    <xf numFmtId="0" fontId="2" fillId="0" borderId="20" xfId="0" applyFont="1" applyBorder="1">
      <alignment vertical="center"/>
    </xf>
    <xf numFmtId="0" fontId="6" fillId="0" borderId="0" xfId="0" applyFont="1" applyAlignment="1">
      <alignment horizontal="center" vertical="center" wrapText="1"/>
    </xf>
    <xf numFmtId="0" fontId="36" fillId="0" borderId="17" xfId="0" applyFont="1" applyBorder="1">
      <alignment vertical="center"/>
    </xf>
    <xf numFmtId="0" fontId="42" fillId="0" borderId="0" xfId="0" applyFont="1">
      <alignment vertical="center"/>
    </xf>
    <xf numFmtId="0" fontId="15" fillId="0" borderId="21" xfId="0" applyFont="1" applyBorder="1">
      <alignment vertical="center"/>
    </xf>
    <xf numFmtId="0" fontId="15" fillId="0" borderId="24" xfId="0" applyFont="1" applyBorder="1">
      <alignment vertical="center"/>
    </xf>
    <xf numFmtId="0" fontId="15" fillId="0" borderId="26" xfId="0" applyFont="1" applyBorder="1">
      <alignment vertical="center"/>
    </xf>
    <xf numFmtId="0" fontId="6" fillId="0" borderId="27" xfId="0" applyFont="1" applyBorder="1" applyAlignment="1">
      <alignment horizontal="left" vertical="center" wrapText="1"/>
    </xf>
    <xf numFmtId="0" fontId="6" fillId="0" borderId="28" xfId="0" applyFont="1" applyBorder="1" applyAlignment="1">
      <alignment horizontal="left" vertical="center" wrapText="1"/>
    </xf>
    <xf numFmtId="0" fontId="6" fillId="0" borderId="0" xfId="0" applyFont="1" applyAlignment="1">
      <alignment horizontal="left" vertical="center" wrapText="1"/>
    </xf>
    <xf numFmtId="0" fontId="11" fillId="0" borderId="0" xfId="0" applyFont="1">
      <alignment vertical="center"/>
    </xf>
    <xf numFmtId="49" fontId="17" fillId="7" borderId="0" xfId="0" applyNumberFormat="1" applyFont="1" applyFill="1" applyProtection="1">
      <alignment vertical="center"/>
      <protection locked="0"/>
    </xf>
    <xf numFmtId="0" fontId="2" fillId="0" borderId="1" xfId="0" applyFont="1" applyBorder="1" applyProtection="1">
      <alignment vertical="center"/>
      <protection locked="0"/>
    </xf>
    <xf numFmtId="0" fontId="32" fillId="0" borderId="0" xfId="0" applyFont="1" applyProtection="1">
      <alignment vertical="center"/>
      <protection locked="0"/>
    </xf>
    <xf numFmtId="0" fontId="2" fillId="0" borderId="0" xfId="0" applyFont="1" applyProtection="1">
      <alignment vertical="center"/>
      <protection locked="0"/>
    </xf>
    <xf numFmtId="49" fontId="2" fillId="0" borderId="0" xfId="0" applyNumberFormat="1" applyFont="1" applyProtection="1">
      <alignment vertical="center"/>
      <protection locked="0"/>
    </xf>
    <xf numFmtId="0" fontId="41" fillId="0" borderId="0" xfId="0" applyFont="1" applyProtection="1">
      <alignment vertical="center"/>
      <protection locked="0"/>
    </xf>
    <xf numFmtId="49" fontId="41" fillId="0" borderId="0" xfId="0" applyNumberFormat="1" applyFont="1" applyProtection="1">
      <alignment vertical="center"/>
      <protection locked="0"/>
    </xf>
    <xf numFmtId="0" fontId="20" fillId="0" borderId="0" xfId="1" applyBorder="1">
      <alignment vertical="center"/>
    </xf>
    <xf numFmtId="0" fontId="46" fillId="0" borderId="0" xfId="0" applyFont="1">
      <alignment vertical="center"/>
    </xf>
    <xf numFmtId="0" fontId="20" fillId="2" borderId="0" xfId="1" applyFill="1" applyBorder="1" applyAlignment="1" applyProtection="1">
      <alignment vertical="center"/>
      <protection locked="0"/>
    </xf>
    <xf numFmtId="0" fontId="3" fillId="0" borderId="29" xfId="0" applyFont="1" applyBorder="1">
      <alignment vertical="center"/>
    </xf>
    <xf numFmtId="0" fontId="17" fillId="0" borderId="0" xfId="0" applyFont="1" applyAlignment="1"/>
    <xf numFmtId="0" fontId="44" fillId="0" borderId="0" xfId="0" applyFont="1">
      <alignment vertical="center"/>
    </xf>
    <xf numFmtId="0" fontId="51" fillId="0" borderId="0" xfId="0" applyFont="1">
      <alignment vertical="center"/>
    </xf>
    <xf numFmtId="0" fontId="52" fillId="0" borderId="0" xfId="0" applyFont="1">
      <alignment vertical="center"/>
    </xf>
    <xf numFmtId="0" fontId="6" fillId="0" borderId="0" xfId="0" applyFont="1" applyAlignment="1">
      <alignment vertical="center" wrapText="1"/>
    </xf>
    <xf numFmtId="0" fontId="43" fillId="0" borderId="27" xfId="1" applyFont="1" applyFill="1" applyBorder="1" applyAlignment="1">
      <alignment horizontal="left" vertical="center" wrapText="1"/>
    </xf>
    <xf numFmtId="0" fontId="50" fillId="0" borderId="0" xfId="0" applyFont="1">
      <alignment vertical="center"/>
    </xf>
    <xf numFmtId="0" fontId="53" fillId="0" borderId="0" xfId="0" applyFont="1">
      <alignment vertical="center"/>
    </xf>
    <xf numFmtId="0" fontId="54" fillId="0" borderId="0" xfId="0" applyFont="1">
      <alignment vertical="center"/>
    </xf>
    <xf numFmtId="0" fontId="17" fillId="0" borderId="0" xfId="0" applyFont="1" applyAlignment="1" applyProtection="1">
      <alignment horizontal="center" vertical="center" shrinkToFit="1"/>
      <protection locked="0"/>
    </xf>
    <xf numFmtId="0" fontId="3" fillId="7" borderId="8" xfId="0" applyFont="1" applyFill="1" applyBorder="1" applyProtection="1">
      <alignment vertical="center"/>
      <protection locked="0"/>
    </xf>
    <xf numFmtId="0" fontId="3" fillId="7" borderId="7" xfId="0" applyFont="1" applyFill="1" applyBorder="1" applyProtection="1">
      <alignment vertical="center"/>
      <protection locked="0"/>
    </xf>
    <xf numFmtId="0" fontId="12" fillId="8" borderId="0" xfId="0" applyFont="1" applyFill="1">
      <alignment vertical="center"/>
    </xf>
    <xf numFmtId="0" fontId="3" fillId="8" borderId="0" xfId="0" applyFont="1" applyFill="1">
      <alignment vertical="center"/>
    </xf>
    <xf numFmtId="0" fontId="24" fillId="8" borderId="0" xfId="0" applyFont="1" applyFill="1">
      <alignment vertical="center"/>
    </xf>
    <xf numFmtId="0" fontId="6" fillId="8" borderId="0" xfId="0" applyFont="1" applyFill="1">
      <alignment vertical="center"/>
    </xf>
    <xf numFmtId="0" fontId="13" fillId="8" borderId="0" xfId="0" applyFont="1" applyFill="1">
      <alignment vertical="center"/>
    </xf>
    <xf numFmtId="0" fontId="14" fillId="8" borderId="0" xfId="0" applyFont="1" applyFill="1" applyAlignment="1">
      <alignment horizontal="center" vertical="center"/>
    </xf>
    <xf numFmtId="0" fontId="57" fillId="8" borderId="0" xfId="0" applyFont="1" applyFill="1">
      <alignment vertical="center"/>
    </xf>
    <xf numFmtId="0" fontId="0" fillId="8" borderId="0" xfId="0" applyFill="1">
      <alignment vertical="center"/>
    </xf>
    <xf numFmtId="0" fontId="8" fillId="8" borderId="0" xfId="0" applyFont="1" applyFill="1">
      <alignment vertical="center"/>
    </xf>
    <xf numFmtId="0" fontId="7" fillId="7" borderId="30" xfId="0" applyFont="1" applyFill="1" applyBorder="1" applyAlignment="1">
      <alignment horizontal="center" vertical="center"/>
    </xf>
    <xf numFmtId="0" fontId="0" fillId="7" borderId="8" xfId="0" applyFill="1" applyBorder="1">
      <alignment vertical="center"/>
    </xf>
    <xf numFmtId="0" fontId="17" fillId="7" borderId="7" xfId="0" applyFont="1" applyFill="1" applyBorder="1" applyAlignment="1">
      <alignment horizontal="left" vertical="center"/>
    </xf>
    <xf numFmtId="0" fontId="17" fillId="7" borderId="7" xfId="0" applyFont="1" applyFill="1" applyBorder="1" applyAlignment="1">
      <alignment horizontal="right" vertical="center"/>
    </xf>
    <xf numFmtId="0" fontId="56" fillId="7" borderId="7" xfId="0" applyFont="1" applyFill="1" applyBorder="1">
      <alignment vertical="center"/>
    </xf>
    <xf numFmtId="0" fontId="17" fillId="7" borderId="7" xfId="0" applyFont="1" applyFill="1" applyBorder="1">
      <alignment vertical="center"/>
    </xf>
    <xf numFmtId="0" fontId="40" fillId="7" borderId="7" xfId="0" applyFont="1" applyFill="1" applyBorder="1">
      <alignment vertical="center"/>
    </xf>
    <xf numFmtId="0" fontId="17" fillId="7" borderId="6" xfId="0" applyFont="1" applyFill="1" applyBorder="1">
      <alignment vertical="center"/>
    </xf>
    <xf numFmtId="0" fontId="16" fillId="7" borderId="8" xfId="0" applyFont="1" applyFill="1" applyBorder="1" applyAlignment="1"/>
    <xf numFmtId="0" fontId="16" fillId="7" borderId="7" xfId="0" applyFont="1" applyFill="1" applyBorder="1" applyAlignment="1">
      <alignment horizontal="left" vertical="center"/>
    </xf>
    <xf numFmtId="0" fontId="16" fillId="7" borderId="7" xfId="0" applyFont="1" applyFill="1" applyBorder="1" applyAlignment="1">
      <alignment horizontal="right" vertical="center"/>
    </xf>
    <xf numFmtId="0" fontId="16" fillId="7" borderId="7" xfId="0" applyFont="1" applyFill="1" applyBorder="1">
      <alignment vertical="center"/>
    </xf>
    <xf numFmtId="0" fontId="37" fillId="7" borderId="7" xfId="0" applyFont="1" applyFill="1" applyBorder="1" applyAlignment="1">
      <alignment vertical="center" wrapText="1"/>
    </xf>
    <xf numFmtId="0" fontId="37" fillId="7" borderId="6" xfId="0" applyFont="1" applyFill="1" applyBorder="1" applyAlignment="1">
      <alignment vertical="center" wrapText="1"/>
    </xf>
    <xf numFmtId="0" fontId="16" fillId="7" borderId="6" xfId="0" applyFont="1" applyFill="1" applyBorder="1">
      <alignment vertical="center"/>
    </xf>
    <xf numFmtId="0" fontId="0" fillId="7" borderId="7" xfId="0" applyFill="1" applyBorder="1">
      <alignment vertical="center"/>
    </xf>
    <xf numFmtId="0" fontId="3" fillId="7" borderId="7" xfId="0" applyFont="1" applyFill="1" applyBorder="1">
      <alignment vertical="center"/>
    </xf>
    <xf numFmtId="0" fontId="3" fillId="7" borderId="6" xfId="0" applyFont="1" applyFill="1" applyBorder="1">
      <alignment vertical="center"/>
    </xf>
    <xf numFmtId="0" fontId="3" fillId="9" borderId="30" xfId="0" applyFont="1" applyFill="1" applyBorder="1" applyAlignment="1">
      <alignment horizontal="center" vertical="center"/>
    </xf>
    <xf numFmtId="0" fontId="59" fillId="0" borderId="0" xfId="0" applyFont="1">
      <alignment vertical="center"/>
    </xf>
    <xf numFmtId="0" fontId="3" fillId="0" borderId="0" xfId="0" applyFont="1" applyAlignment="1">
      <alignment vertical="top"/>
    </xf>
    <xf numFmtId="0" fontId="6" fillId="0" borderId="0" xfId="0" applyFont="1" applyAlignment="1">
      <alignment vertical="top"/>
    </xf>
    <xf numFmtId="0" fontId="16" fillId="0" borderId="7" xfId="0" applyFont="1" applyBorder="1" applyAlignment="1">
      <alignment vertical="top"/>
    </xf>
    <xf numFmtId="0" fontId="45" fillId="0" borderId="0" xfId="0" applyFont="1" applyAlignment="1">
      <alignment horizontal="left" vertical="top" wrapText="1"/>
    </xf>
    <xf numFmtId="0" fontId="17" fillId="0" borderId="0" xfId="0" applyFont="1" applyAlignment="1">
      <alignment horizontal="right" vertical="center"/>
    </xf>
    <xf numFmtId="0" fontId="6" fillId="0" borderId="25" xfId="0" applyFont="1" applyBorder="1" applyAlignment="1">
      <alignment horizontal="left" vertical="center" wrapText="1"/>
    </xf>
    <xf numFmtId="0" fontId="3" fillId="0" borderId="0" xfId="0" applyFont="1" applyAlignment="1">
      <alignment horizontal="center" vertical="center"/>
    </xf>
    <xf numFmtId="0" fontId="60" fillId="0" borderId="0" xfId="0" applyFont="1">
      <alignment vertical="center"/>
    </xf>
    <xf numFmtId="0" fontId="49" fillId="0" borderId="0" xfId="0" applyFont="1">
      <alignment vertical="center"/>
    </xf>
    <xf numFmtId="0" fontId="39" fillId="0" borderId="0" xfId="0" applyFont="1">
      <alignment vertical="center"/>
    </xf>
    <xf numFmtId="0" fontId="7" fillId="0" borderId="32" xfId="0" applyFont="1" applyBorder="1">
      <alignment vertical="center"/>
    </xf>
    <xf numFmtId="0" fontId="3" fillId="0" borderId="32" xfId="0" applyFont="1" applyBorder="1">
      <alignment vertical="center"/>
    </xf>
    <xf numFmtId="0" fontId="3" fillId="7" borderId="32" xfId="0" applyFont="1" applyFill="1" applyBorder="1">
      <alignment vertical="center"/>
    </xf>
    <xf numFmtId="0" fontId="3" fillId="0" borderId="32" xfId="0" applyFont="1" applyBorder="1" applyAlignment="1">
      <alignment horizontal="right" vertical="center"/>
    </xf>
    <xf numFmtId="0" fontId="3" fillId="7" borderId="32" xfId="0" applyFont="1" applyFill="1" applyBorder="1" applyAlignment="1">
      <alignment horizontal="right" vertical="center"/>
    </xf>
    <xf numFmtId="0" fontId="48" fillId="0" borderId="32" xfId="0" applyFont="1" applyBorder="1">
      <alignment vertical="center"/>
    </xf>
    <xf numFmtId="0" fontId="3" fillId="0" borderId="33" xfId="0" applyFont="1" applyBorder="1">
      <alignment vertical="center"/>
    </xf>
    <xf numFmtId="0" fontId="11" fillId="0" borderId="34" xfId="0" applyFont="1" applyBorder="1">
      <alignment vertical="center"/>
    </xf>
    <xf numFmtId="0" fontId="3" fillId="0" borderId="35" xfId="0" applyFont="1" applyBorder="1">
      <alignment vertical="center"/>
    </xf>
    <xf numFmtId="0" fontId="49" fillId="0" borderId="29" xfId="0" applyFont="1" applyBorder="1">
      <alignment vertical="center"/>
    </xf>
    <xf numFmtId="0" fontId="39" fillId="0" borderId="29" xfId="0" applyFont="1" applyBorder="1">
      <alignment vertical="center"/>
    </xf>
    <xf numFmtId="0" fontId="3" fillId="0" borderId="36" xfId="0" applyFont="1" applyBorder="1">
      <alignment vertical="center"/>
    </xf>
    <xf numFmtId="0" fontId="39" fillId="8" borderId="0" xfId="0" applyFont="1" applyFill="1">
      <alignment vertical="center"/>
    </xf>
    <xf numFmtId="0" fontId="43" fillId="0" borderId="27" xfId="1" applyFont="1" applyFill="1" applyBorder="1" applyAlignment="1" applyProtection="1">
      <alignment horizontal="left" vertical="center" wrapText="1"/>
    </xf>
    <xf numFmtId="0" fontId="21" fillId="0" borderId="17" xfId="1" applyFont="1" applyBorder="1" applyProtection="1">
      <alignment vertical="center"/>
    </xf>
    <xf numFmtId="0" fontId="20" fillId="2" borderId="0" xfId="1" applyFill="1" applyBorder="1" applyAlignment="1" applyProtection="1">
      <alignment vertical="center"/>
    </xf>
    <xf numFmtId="0" fontId="20" fillId="0" borderId="0" xfId="1" applyBorder="1" applyProtection="1">
      <alignment vertical="center"/>
    </xf>
    <xf numFmtId="0" fontId="2" fillId="0" borderId="1" xfId="0" applyFont="1" applyBorder="1">
      <alignment vertical="center"/>
    </xf>
    <xf numFmtId="0" fontId="32" fillId="0" borderId="0" xfId="0" applyFont="1">
      <alignment vertical="center"/>
    </xf>
    <xf numFmtId="0" fontId="3" fillId="7" borderId="6" xfId="0" applyFont="1" applyFill="1" applyBorder="1" applyProtection="1">
      <alignment vertical="center"/>
      <protection locked="0"/>
    </xf>
    <xf numFmtId="0" fontId="7" fillId="7" borderId="30" xfId="0" applyFont="1" applyFill="1" applyBorder="1" applyAlignment="1" applyProtection="1">
      <alignment horizontal="center" vertical="center"/>
      <protection locked="0"/>
    </xf>
    <xf numFmtId="0" fontId="3" fillId="7" borderId="32" xfId="0" applyFont="1" applyFill="1" applyBorder="1" applyProtection="1">
      <alignment vertical="center"/>
      <protection locked="0"/>
    </xf>
    <xf numFmtId="0" fontId="3" fillId="7" borderId="32" xfId="0" applyFont="1" applyFill="1" applyBorder="1" applyAlignment="1" applyProtection="1">
      <alignment horizontal="right" vertical="center"/>
      <protection locked="0"/>
    </xf>
    <xf numFmtId="0" fontId="3" fillId="0" borderId="1" xfId="0" applyFont="1" applyBorder="1" applyAlignment="1" applyProtection="1">
      <alignment horizontal="center" vertical="center"/>
      <protection locked="0"/>
    </xf>
    <xf numFmtId="0" fontId="17" fillId="7" borderId="17" xfId="0" applyFont="1" applyFill="1" applyBorder="1" applyAlignment="1" applyProtection="1">
      <alignment horizontal="center" vertical="center"/>
      <protection locked="0"/>
    </xf>
    <xf numFmtId="0" fontId="3" fillId="0" borderId="0" xfId="0" applyFont="1" applyAlignment="1">
      <alignment horizontal="right" vertical="center" wrapText="1"/>
    </xf>
    <xf numFmtId="0" fontId="3" fillId="7" borderId="8" xfId="0" applyFont="1" applyFill="1" applyBorder="1" applyAlignment="1" applyProtection="1">
      <alignment horizontal="center" vertical="center"/>
      <protection locked="0"/>
    </xf>
    <xf numFmtId="0" fontId="3" fillId="7" borderId="7" xfId="0" applyFont="1" applyFill="1" applyBorder="1" applyAlignment="1" applyProtection="1">
      <alignment horizontal="center" vertical="center"/>
      <protection locked="0"/>
    </xf>
    <xf numFmtId="0" fontId="3" fillId="7" borderId="6" xfId="0" applyFont="1" applyFill="1" applyBorder="1" applyAlignment="1" applyProtection="1">
      <alignment horizontal="center" vertical="center"/>
      <protection locked="0"/>
    </xf>
    <xf numFmtId="0" fontId="21" fillId="7" borderId="8" xfId="1" applyFont="1" applyFill="1" applyBorder="1" applyAlignment="1" applyProtection="1">
      <alignment horizontal="center" vertical="center"/>
      <protection locked="0"/>
    </xf>
    <xf numFmtId="0" fontId="21" fillId="7" borderId="7" xfId="1" applyFont="1" applyFill="1" applyBorder="1" applyAlignment="1" applyProtection="1">
      <alignment horizontal="center" vertical="center"/>
      <protection locked="0"/>
    </xf>
    <xf numFmtId="0" fontId="21" fillId="7" borderId="6" xfId="1" applyFont="1" applyFill="1" applyBorder="1" applyAlignment="1" applyProtection="1">
      <alignment horizontal="center" vertical="center"/>
      <protection locked="0"/>
    </xf>
    <xf numFmtId="0" fontId="3" fillId="0" borderId="8" xfId="0" applyFont="1" applyBorder="1" applyProtection="1">
      <alignment vertical="center"/>
      <protection locked="0"/>
    </xf>
    <xf numFmtId="0" fontId="3" fillId="0" borderId="7" xfId="0" applyFont="1" applyBorder="1" applyProtection="1">
      <alignment vertical="center"/>
      <protection locked="0"/>
    </xf>
    <xf numFmtId="0" fontId="3" fillId="0" borderId="6" xfId="0" applyFont="1" applyBorder="1" applyProtection="1">
      <alignment vertical="center"/>
      <protection locked="0"/>
    </xf>
    <xf numFmtId="0" fontId="50" fillId="0" borderId="0" xfId="0" applyFont="1" applyAlignment="1">
      <alignment horizontal="left" wrapText="1"/>
    </xf>
    <xf numFmtId="0" fontId="45" fillId="0" borderId="0" xfId="0" applyFont="1" applyAlignment="1">
      <alignment horizontal="left" vertical="top" wrapText="1"/>
    </xf>
    <xf numFmtId="0" fontId="47" fillId="8" borderId="31" xfId="0" applyFont="1" applyFill="1" applyBorder="1" applyAlignment="1">
      <alignment horizontal="center" vertical="top" wrapText="1"/>
    </xf>
    <xf numFmtId="0" fontId="47" fillId="8" borderId="19" xfId="0" applyFont="1" applyFill="1" applyBorder="1" applyAlignment="1">
      <alignment horizontal="center" vertical="top" wrapText="1"/>
    </xf>
    <xf numFmtId="0" fontId="27" fillId="0" borderId="0" xfId="0" applyFont="1" applyAlignment="1">
      <alignment horizontal="center" vertical="center"/>
    </xf>
    <xf numFmtId="49" fontId="17" fillId="7" borderId="17" xfId="0" applyNumberFormat="1" applyFont="1" applyFill="1" applyBorder="1" applyAlignment="1" applyProtection="1">
      <alignment horizontal="center" vertical="center"/>
      <protection locked="0"/>
    </xf>
    <xf numFmtId="0" fontId="10" fillId="5" borderId="7" xfId="0" applyFont="1" applyFill="1" applyBorder="1" applyAlignment="1">
      <alignment horizontal="left" vertical="center" wrapText="1"/>
    </xf>
    <xf numFmtId="0" fontId="10" fillId="5" borderId="6" xfId="0" applyFont="1" applyFill="1" applyBorder="1" applyAlignment="1">
      <alignment horizontal="left" vertical="center" wrapText="1"/>
    </xf>
    <xf numFmtId="0" fontId="17" fillId="0" borderId="0" xfId="0" applyFont="1" applyAlignment="1">
      <alignment horizontal="right" vertical="center"/>
    </xf>
    <xf numFmtId="0" fontId="17" fillId="7" borderId="8" xfId="0" applyFont="1" applyFill="1" applyBorder="1" applyAlignment="1" applyProtection="1">
      <alignment horizontal="center" vertical="center" shrinkToFit="1"/>
      <protection locked="0"/>
    </xf>
    <xf numFmtId="0" fontId="17" fillId="7" borderId="7" xfId="0" applyFont="1" applyFill="1" applyBorder="1" applyAlignment="1" applyProtection="1">
      <alignment horizontal="center" vertical="center" shrinkToFit="1"/>
      <protection locked="0"/>
    </xf>
    <xf numFmtId="0" fontId="17" fillId="7" borderId="6" xfId="0" applyFont="1" applyFill="1" applyBorder="1" applyAlignment="1" applyProtection="1">
      <alignment horizontal="center" vertical="center" shrinkToFit="1"/>
      <protection locked="0"/>
    </xf>
    <xf numFmtId="0" fontId="10" fillId="7" borderId="0" xfId="0" applyFont="1" applyFill="1" applyAlignment="1" applyProtection="1">
      <alignment horizontal="center" vertical="center"/>
      <protection locked="0"/>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6" fillId="0" borderId="0" xfId="0" applyFont="1" applyAlignment="1">
      <alignment horizontal="left" vertical="center" wrapText="1"/>
    </xf>
    <xf numFmtId="0" fontId="6" fillId="0" borderId="25" xfId="0" applyFont="1" applyBorder="1" applyAlignment="1">
      <alignment horizontal="left" vertical="center" wrapText="1"/>
    </xf>
    <xf numFmtId="0" fontId="54" fillId="0" borderId="0" xfId="0" applyFont="1" applyAlignment="1">
      <alignment horizontal="left" vertical="center" wrapText="1"/>
    </xf>
    <xf numFmtId="0" fontId="24" fillId="0" borderId="0" xfId="0" applyFont="1" applyAlignment="1">
      <alignment horizontal="center" vertical="center" wrapText="1"/>
    </xf>
    <xf numFmtId="0" fontId="7" fillId="2" borderId="0" xfId="0" applyFont="1" applyFill="1" applyAlignment="1">
      <alignment horizontal="center" vertical="center" wrapText="1"/>
    </xf>
    <xf numFmtId="0" fontId="35" fillId="0" borderId="0" xfId="0" applyFont="1" applyAlignment="1">
      <alignment horizontal="center" vertical="center" wrapText="1"/>
    </xf>
    <xf numFmtId="0" fontId="16" fillId="0" borderId="0" xfId="0" applyFont="1" applyAlignment="1">
      <alignment horizontal="center" vertical="center" wrapText="1"/>
    </xf>
    <xf numFmtId="0" fontId="16" fillId="0" borderId="18" xfId="0" applyFont="1" applyBorder="1" applyAlignment="1">
      <alignment horizontal="center" vertical="center" wrapText="1"/>
    </xf>
    <xf numFmtId="0" fontId="7" fillId="2" borderId="8" xfId="0" applyFont="1" applyFill="1" applyBorder="1" applyAlignment="1" applyProtection="1">
      <alignment horizontal="left" vertical="center"/>
      <protection locked="0"/>
    </xf>
    <xf numFmtId="0" fontId="7" fillId="2" borderId="7" xfId="0" applyFont="1" applyFill="1" applyBorder="1" applyAlignment="1" applyProtection="1">
      <alignment horizontal="left" vertical="center"/>
      <protection locked="0"/>
    </xf>
    <xf numFmtId="0" fontId="7" fillId="2" borderId="6" xfId="0" applyFont="1" applyFill="1" applyBorder="1" applyAlignment="1" applyProtection="1">
      <alignment horizontal="left" vertical="center"/>
      <protection locked="0"/>
    </xf>
    <xf numFmtId="0" fontId="7" fillId="0" borderId="8"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2" borderId="12" xfId="0" applyFont="1" applyFill="1" applyBorder="1" applyAlignment="1">
      <alignment horizontal="center" vertical="center" wrapText="1"/>
    </xf>
    <xf numFmtId="0" fontId="33" fillId="0" borderId="7" xfId="0" applyFont="1" applyBorder="1" applyAlignment="1">
      <alignment horizontal="left" vertical="center"/>
    </xf>
    <xf numFmtId="0" fontId="8" fillId="0" borderId="19" xfId="0" applyFont="1" applyBorder="1" applyAlignment="1">
      <alignment horizontal="left" vertical="center"/>
    </xf>
    <xf numFmtId="0" fontId="6" fillId="0" borderId="8"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3" fillId="7" borderId="32" xfId="0" applyFont="1" applyFill="1" applyBorder="1" applyAlignment="1" applyProtection="1">
      <alignment horizontal="center" vertical="center"/>
      <protection locked="0"/>
    </xf>
    <xf numFmtId="0" fontId="16" fillId="0" borderId="0" xfId="0" applyFont="1" applyAlignment="1">
      <alignment horizontal="left" vertical="center" wrapText="1"/>
    </xf>
    <xf numFmtId="0" fontId="16" fillId="0" borderId="18" xfId="0" applyFont="1" applyBorder="1" applyAlignment="1">
      <alignment horizontal="left" vertical="center" wrapText="1"/>
    </xf>
    <xf numFmtId="0" fontId="3" fillId="0" borderId="8" xfId="0" applyFont="1" applyBorder="1" applyAlignment="1" applyProtection="1">
      <alignment horizontal="left" vertical="center"/>
      <protection locked="0"/>
    </xf>
    <xf numFmtId="0" fontId="3" fillId="0" borderId="7"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8" fillId="0" borderId="8"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17" fillId="0" borderId="0" xfId="0" applyFont="1" applyAlignment="1">
      <alignment horizontal="right"/>
    </xf>
    <xf numFmtId="0" fontId="17" fillId="0" borderId="18" xfId="0" applyFont="1" applyBorder="1" applyAlignment="1">
      <alignment horizontal="right"/>
    </xf>
    <xf numFmtId="0" fontId="17" fillId="0" borderId="18" xfId="0" applyFont="1" applyBorder="1" applyAlignment="1">
      <alignment horizontal="right" vertical="center"/>
    </xf>
    <xf numFmtId="49" fontId="20" fillId="7" borderId="17" xfId="1" applyNumberFormat="1" applyFill="1" applyBorder="1" applyAlignment="1" applyProtection="1">
      <alignment horizontal="center" vertical="center"/>
      <protection locked="0"/>
    </xf>
    <xf numFmtId="0" fontId="17" fillId="7" borderId="16" xfId="0" applyFont="1" applyFill="1" applyBorder="1" applyAlignment="1" applyProtection="1">
      <alignment horizontal="center" vertical="center"/>
      <protection locked="0"/>
    </xf>
    <xf numFmtId="0" fontId="10" fillId="5" borderId="8"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16" fillId="8" borderId="0" xfId="0" applyFont="1" applyFill="1" applyAlignment="1">
      <alignment horizontal="left" vertical="center" wrapText="1"/>
    </xf>
    <xf numFmtId="6" fontId="3" fillId="9" borderId="8" xfId="2" applyFont="1" applyFill="1" applyBorder="1" applyAlignment="1" applyProtection="1">
      <alignment horizontal="center" vertical="center"/>
    </xf>
    <xf numFmtId="6" fontId="3" fillId="9" borderId="7" xfId="2" applyFont="1" applyFill="1" applyBorder="1" applyAlignment="1" applyProtection="1">
      <alignment horizontal="center" vertical="center"/>
    </xf>
    <xf numFmtId="6" fontId="3" fillId="9" borderId="6" xfId="2" applyFont="1" applyFill="1" applyBorder="1" applyAlignment="1" applyProtection="1">
      <alignment horizontal="center" vertical="center"/>
    </xf>
    <xf numFmtId="0" fontId="13" fillId="9" borderId="8" xfId="0" applyFont="1" applyFill="1" applyBorder="1" applyAlignment="1">
      <alignment horizontal="center" vertical="center"/>
    </xf>
    <xf numFmtId="0" fontId="13" fillId="9" borderId="6" xfId="0" applyFont="1" applyFill="1" applyBorder="1" applyAlignment="1">
      <alignment horizontal="center" vertical="center"/>
    </xf>
    <xf numFmtId="0" fontId="17" fillId="0" borderId="17" xfId="0" applyFont="1" applyBorder="1" applyAlignment="1">
      <alignment horizontal="center" vertical="center"/>
    </xf>
    <xf numFmtId="49" fontId="17" fillId="10" borderId="17"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shrinkToFit="1"/>
      <protection locked="0"/>
    </xf>
    <xf numFmtId="0" fontId="17" fillId="3" borderId="7" xfId="0" applyFont="1" applyFill="1" applyBorder="1" applyAlignment="1" applyProtection="1">
      <alignment horizontal="center" vertical="center" shrinkToFit="1"/>
      <protection locked="0"/>
    </xf>
    <xf numFmtId="0" fontId="17" fillId="3" borderId="6" xfId="0" applyFont="1" applyFill="1" applyBorder="1" applyAlignment="1" applyProtection="1">
      <alignment horizontal="center" vertical="center" shrinkToFit="1"/>
      <protection locked="0"/>
    </xf>
    <xf numFmtId="0" fontId="3" fillId="7" borderId="32" xfId="0" applyFont="1" applyFill="1" applyBorder="1" applyAlignment="1">
      <alignment horizontal="center" vertical="center"/>
    </xf>
    <xf numFmtId="6" fontId="3" fillId="9" borderId="8" xfId="2" applyFont="1" applyFill="1" applyBorder="1" applyAlignment="1">
      <alignment horizontal="center" vertical="center"/>
    </xf>
    <xf numFmtId="6" fontId="3" fillId="9" borderId="7" xfId="2" applyFont="1" applyFill="1" applyBorder="1" applyAlignment="1">
      <alignment horizontal="center" vertical="center"/>
    </xf>
    <xf numFmtId="6" fontId="3" fillId="9" borderId="6" xfId="2" applyFont="1" applyFill="1" applyBorder="1" applyAlignment="1">
      <alignment horizontal="center" vertical="center"/>
    </xf>
    <xf numFmtId="49" fontId="58" fillId="7" borderId="17" xfId="0" applyNumberFormat="1" applyFont="1" applyFill="1" applyBorder="1" applyAlignment="1" applyProtection="1">
      <alignment horizontal="center" vertical="center"/>
      <protection locked="0"/>
    </xf>
    <xf numFmtId="0" fontId="17" fillId="0" borderId="17" xfId="0" applyFont="1" applyBorder="1" applyAlignment="1" applyProtection="1">
      <alignment horizontal="center" vertical="center"/>
      <protection locked="0"/>
    </xf>
    <xf numFmtId="0" fontId="10" fillId="7" borderId="0" xfId="0" applyFont="1" applyFill="1" applyAlignment="1">
      <alignment horizontal="center" vertical="center"/>
    </xf>
  </cellXfs>
  <cellStyles count="3">
    <cellStyle name="ハイパーリンク" xfId="1" builtinId="8"/>
    <cellStyle name="通貨" xfId="2" builtinId="7"/>
    <cellStyle name="標準" xfId="0" builtinId="0"/>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Radio" checked="Checked" firstButton="1" fmlaLink="$AN$169" lockText="1"/>
</file>

<file path=xl/ctrlProps/ctrlProp10.xml><?xml version="1.0" encoding="utf-8"?>
<formControlPr xmlns="http://schemas.microsoft.com/office/spreadsheetml/2009/9/main" objectType="Radio" lockText="1"/>
</file>

<file path=xl/ctrlProps/ctrlProp11.xml><?xml version="1.0" encoding="utf-8"?>
<formControlPr xmlns="http://schemas.microsoft.com/office/spreadsheetml/2009/9/main" objectType="Radio" lockText="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firstButton="1" fmlaLink="$AN$166"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checked="Checked" firstButton="1" fmlaLink="$AN$169"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Radio" checked="Checked" firstButton="1" fmlaLink="$AN$144" lockText="1"/>
</file>

<file path=xl/ctrlProps/ctrlProp28.xml><?xml version="1.0" encoding="utf-8"?>
<formControlPr xmlns="http://schemas.microsoft.com/office/spreadsheetml/2009/9/main" objectType="Radio" lockText="1"/>
</file>

<file path=xl/ctrlProps/ctrlProp29.xml><?xml version="1.0" encoding="utf-8"?>
<formControlPr xmlns="http://schemas.microsoft.com/office/spreadsheetml/2009/9/main" objectType="Radio" checked="Checked" firstButton="1" fmlaLink="$AN$113" lockText="1"/>
</file>

<file path=xl/ctrlProps/ctrlProp3.xml><?xml version="1.0" encoding="utf-8"?>
<formControlPr xmlns="http://schemas.microsoft.com/office/spreadsheetml/2009/9/main" objectType="Radio" checked="Checked" firstButton="1" fmlaLink="$AN$113" lockText="1"/>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Radio" checked="Checked" firstButton="1" fmlaLink="$AN$109" lockText="1"/>
</file>

<file path=xl/ctrlProps/ctrlProp32.xml><?xml version="1.0" encoding="utf-8"?>
<formControlPr xmlns="http://schemas.microsoft.com/office/spreadsheetml/2009/9/main" objectType="Radio"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Radio" lockText="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firstButton="1" fmlaLink="$AN$116" lockText="1"/>
</file>

<file path=xl/ctrlProps/ctrlProp37.xml><?xml version="1.0" encoding="utf-8"?>
<formControlPr xmlns="http://schemas.microsoft.com/office/spreadsheetml/2009/9/main" objectType="Radio" lockText="1"/>
</file>

<file path=xl/ctrlProps/ctrlProp38.xml><?xml version="1.0" encoding="utf-8"?>
<formControlPr xmlns="http://schemas.microsoft.com/office/spreadsheetml/2009/9/main" objectType="Radio" lockText="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Radio" checked="Checked" firstButton="1" fmlaLink="$AN$141"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Radio" checked="Checked" firstButton="1" fmlaLink="$AN$144"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N$109" lockText="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CheckBox"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Radio" lockText="1"/>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checked="Checked" firstButton="1" fmlaLink="$AN$116" lockText="1"/>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jbat.co.jp/corporate/privacy.html"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jbat.co.jp/corporate/privacy.html" TargetMode="External"/></Relationships>
</file>

<file path=xl/drawings/drawing1.xml><?xml version="1.0" encoding="utf-8"?>
<xdr:wsDr xmlns:xdr="http://schemas.openxmlformats.org/drawingml/2006/spreadsheetDrawing" xmlns:a="http://schemas.openxmlformats.org/drawingml/2006/main">
  <xdr:twoCellAnchor>
    <xdr:from>
      <xdr:col>1</xdr:col>
      <xdr:colOff>186268</xdr:colOff>
      <xdr:row>2</xdr:row>
      <xdr:rowOff>22227</xdr:rowOff>
    </xdr:from>
    <xdr:to>
      <xdr:col>4</xdr:col>
      <xdr:colOff>127000</xdr:colOff>
      <xdr:row>3</xdr:row>
      <xdr:rowOff>190502</xdr:rowOff>
    </xdr:to>
    <xdr:sp macro="" textlink="">
      <xdr:nvSpPr>
        <xdr:cNvPr id="30" name="正方形/長方形 29">
          <a:extLst>
            <a:ext uri="{FF2B5EF4-FFF2-40B4-BE49-F238E27FC236}">
              <a16:creationId xmlns:a16="http://schemas.microsoft.com/office/drawing/2014/main" id="{00000000-0008-0000-0000-00001E000000}"/>
            </a:ext>
          </a:extLst>
        </xdr:cNvPr>
        <xdr:cNvSpPr/>
      </xdr:nvSpPr>
      <xdr:spPr>
        <a:xfrm>
          <a:off x="461435" y="720727"/>
          <a:ext cx="946148" cy="348192"/>
        </a:xfrm>
        <a:prstGeom prst="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t>物販用</a:t>
          </a:r>
        </a:p>
      </xdr:txBody>
    </xdr:sp>
    <xdr:clientData/>
  </xdr:twoCellAnchor>
  <xdr:twoCellAnchor>
    <xdr:from>
      <xdr:col>2</xdr:col>
      <xdr:colOff>287867</xdr:colOff>
      <xdr:row>99</xdr:row>
      <xdr:rowOff>85735</xdr:rowOff>
    </xdr:from>
    <xdr:to>
      <xdr:col>17</xdr:col>
      <xdr:colOff>95250</xdr:colOff>
      <xdr:row>101</xdr:row>
      <xdr:rowOff>218615</xdr:rowOff>
    </xdr:to>
    <xdr:grpSp>
      <xdr:nvGrpSpPr>
        <xdr:cNvPr id="33" name="グループ化 32">
          <a:extLst>
            <a:ext uri="{FF2B5EF4-FFF2-40B4-BE49-F238E27FC236}">
              <a16:creationId xmlns:a16="http://schemas.microsoft.com/office/drawing/2014/main" id="{00000000-0008-0000-0000-000021000000}"/>
            </a:ext>
          </a:extLst>
        </xdr:cNvPr>
        <xdr:cNvGrpSpPr/>
      </xdr:nvGrpSpPr>
      <xdr:grpSpPr>
        <a:xfrm>
          <a:off x="828887" y="22976215"/>
          <a:ext cx="3701203" cy="818680"/>
          <a:chOff x="813880" y="14735185"/>
          <a:chExt cx="4329620" cy="818680"/>
        </a:xfrm>
      </xdr:grpSpPr>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813880" y="14735185"/>
            <a:ext cx="1314597" cy="818213"/>
            <a:chOff x="318580" y="12185287"/>
            <a:chExt cx="1314597" cy="779773"/>
          </a:xfrm>
        </xdr:grpSpPr>
        <xdr:grpSp>
          <xdr:nvGrpSpPr>
            <xdr:cNvPr id="25" name="グループ化 24">
              <a:extLst>
                <a:ext uri="{FF2B5EF4-FFF2-40B4-BE49-F238E27FC236}">
                  <a16:creationId xmlns:a16="http://schemas.microsoft.com/office/drawing/2014/main" id="{00000000-0008-0000-0000-000019000000}"/>
                </a:ext>
              </a:extLst>
            </xdr:cNvPr>
            <xdr:cNvGrpSpPr/>
          </xdr:nvGrpSpPr>
          <xdr:grpSpPr>
            <a:xfrm>
              <a:off x="318580" y="12448536"/>
              <a:ext cx="1314597" cy="516524"/>
              <a:chOff x="3642805" y="12486636"/>
              <a:chExt cx="1314597" cy="516524"/>
            </a:xfrm>
          </xdr:grpSpPr>
          <xdr:sp macro="" textlink="">
            <xdr:nvSpPr>
              <xdr:cNvPr id="27" name="正方形/長方形 26">
                <a:extLst>
                  <a:ext uri="{FF2B5EF4-FFF2-40B4-BE49-F238E27FC236}">
                    <a16:creationId xmlns:a16="http://schemas.microsoft.com/office/drawing/2014/main" id="{00000000-0008-0000-0000-00001B000000}"/>
                  </a:ext>
                </a:extLst>
              </xdr:cNvPr>
              <xdr:cNvSpPr/>
            </xdr:nvSpPr>
            <xdr:spPr>
              <a:xfrm>
                <a:off x="3952876" y="12486636"/>
                <a:ext cx="647700" cy="49594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3981450" y="12526910"/>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登録</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642805" y="12688834"/>
                <a:ext cx="1314597"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Meiryo UI" panose="020B0604030504040204" pitchFamily="50" charset="-128"/>
                    <a:ea typeface="Meiryo UI" panose="020B0604030504040204" pitchFamily="50" charset="-128"/>
                    <a:cs typeface="Meiryo UI" panose="020B0604030504040204" pitchFamily="50" charset="-128"/>
                  </a:rPr>
                  <a:t>（期間契約</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676275" y="12185287"/>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1982621" y="14735655"/>
            <a:ext cx="1081554" cy="818210"/>
            <a:chOff x="1487321" y="12185735"/>
            <a:chExt cx="1081554" cy="779770"/>
          </a:xfrm>
        </xdr:grpSpPr>
        <xdr:grpSp>
          <xdr:nvGrpSpPr>
            <xdr:cNvPr id="20" name="グループ化 19">
              <a:extLst>
                <a:ext uri="{FF2B5EF4-FFF2-40B4-BE49-F238E27FC236}">
                  <a16:creationId xmlns:a16="http://schemas.microsoft.com/office/drawing/2014/main" id="{00000000-0008-0000-0000-000014000000}"/>
                </a:ext>
              </a:extLst>
            </xdr:cNvPr>
            <xdr:cNvGrpSpPr/>
          </xdr:nvGrpSpPr>
          <xdr:grpSpPr>
            <a:xfrm>
              <a:off x="1487321" y="12448540"/>
              <a:ext cx="1081554" cy="516965"/>
              <a:chOff x="3754270" y="12477116"/>
              <a:chExt cx="1081554" cy="516965"/>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3952876" y="12477116"/>
                <a:ext cx="647700" cy="50546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3981450" y="12517831"/>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登録</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54270" y="12679755"/>
                <a:ext cx="1081554"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latin typeface="Meiryo UI" panose="020B0604030504040204" pitchFamily="50" charset="-128"/>
                    <a:ea typeface="Meiryo UI" panose="020B0604030504040204" pitchFamily="50" charset="-128"/>
                    <a:cs typeface="Meiryo UI" panose="020B0604030504040204" pitchFamily="50" charset="-128"/>
                  </a:rPr>
                  <a:t>Kintone</a:t>
                </a:r>
                <a:r>
                  <a:rPr kumimoji="1" lang="ja-JP" altLang="en-US" sz="900">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9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1714500" y="12185735"/>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4133850" y="14754681"/>
            <a:ext cx="1009650" cy="797081"/>
            <a:chOff x="3638550" y="12203890"/>
            <a:chExt cx="1009650" cy="759635"/>
          </a:xfrm>
        </xdr:grpSpPr>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638550" y="12457621"/>
              <a:ext cx="1009650" cy="505904"/>
              <a:chOff x="3771899" y="12476672"/>
              <a:chExt cx="1009650" cy="505904"/>
            </a:xfrm>
          </xdr:grpSpPr>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3952876" y="12476672"/>
                <a:ext cx="647700" cy="505904"/>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3857623" y="12490599"/>
                <a:ext cx="847725"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出荷指示</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771899" y="12661601"/>
                <a:ext cx="100965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（ﾒｰﾙ送付）</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857625" y="12203890"/>
              <a:ext cx="571499"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7" name="右矢印 6">
            <a:extLst>
              <a:ext uri="{FF2B5EF4-FFF2-40B4-BE49-F238E27FC236}">
                <a16:creationId xmlns:a16="http://schemas.microsoft.com/office/drawing/2014/main" id="{00000000-0008-0000-0000-000007000000}"/>
              </a:ext>
            </a:extLst>
          </xdr:cNvPr>
          <xdr:cNvSpPr/>
        </xdr:nvSpPr>
        <xdr:spPr>
          <a:xfrm>
            <a:off x="1895476" y="15179156"/>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右矢印 7">
            <a:extLst>
              <a:ext uri="{FF2B5EF4-FFF2-40B4-BE49-F238E27FC236}">
                <a16:creationId xmlns:a16="http://schemas.microsoft.com/office/drawing/2014/main" id="{00000000-0008-0000-0000-000008000000}"/>
              </a:ext>
            </a:extLst>
          </xdr:cNvPr>
          <xdr:cNvSpPr/>
        </xdr:nvSpPr>
        <xdr:spPr>
          <a:xfrm>
            <a:off x="2943226" y="15189151"/>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右矢印 8">
            <a:extLst>
              <a:ext uri="{FF2B5EF4-FFF2-40B4-BE49-F238E27FC236}">
                <a16:creationId xmlns:a16="http://schemas.microsoft.com/office/drawing/2014/main" id="{00000000-0008-0000-0000-000009000000}"/>
              </a:ext>
            </a:extLst>
          </xdr:cNvPr>
          <xdr:cNvSpPr/>
        </xdr:nvSpPr>
        <xdr:spPr>
          <a:xfrm>
            <a:off x="4019551" y="15189151"/>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2" name="グループ化 31">
            <a:extLst>
              <a:ext uri="{FF2B5EF4-FFF2-40B4-BE49-F238E27FC236}">
                <a16:creationId xmlns:a16="http://schemas.microsoft.com/office/drawing/2014/main" id="{00000000-0008-0000-0000-000020000000}"/>
              </a:ext>
            </a:extLst>
          </xdr:cNvPr>
          <xdr:cNvGrpSpPr/>
        </xdr:nvGrpSpPr>
        <xdr:grpSpPr>
          <a:xfrm>
            <a:off x="3190875" y="14745170"/>
            <a:ext cx="771525" cy="806066"/>
            <a:chOff x="3190875" y="14745170"/>
            <a:chExt cx="771525" cy="806066"/>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190875" y="14745170"/>
              <a:ext cx="771525" cy="796612"/>
              <a:chOff x="2695575" y="12194813"/>
              <a:chExt cx="771525" cy="759187"/>
            </a:xfrm>
          </xdr:grpSpPr>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2695575" y="12448540"/>
                <a:ext cx="771525" cy="505460"/>
                <a:chOff x="3905249" y="12477116"/>
                <a:chExt cx="771525" cy="505460"/>
              </a:xfrm>
            </xdr:grpSpPr>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3952876" y="12477116"/>
                  <a:ext cx="647700" cy="50546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905249" y="12508754"/>
                  <a:ext cx="771525"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ｻﾎﾟｰﾄ</a:t>
                  </a:r>
                  <a:r>
                    <a:rPr kumimoji="1" lang="en-US" altLang="ja-JP" sz="1100">
                      <a:latin typeface="Meiryo UI" panose="020B0604030504040204" pitchFamily="50" charset="-128"/>
                      <a:ea typeface="Meiryo UI" panose="020B0604030504040204" pitchFamily="50" charset="-128"/>
                      <a:cs typeface="Meiryo UI" panose="020B0604030504040204" pitchFamily="50" charset="-128"/>
                    </a:rPr>
                    <a:t>ID</a:t>
                  </a:r>
                </a:p>
              </xdr:txBody>
            </xdr:sp>
          </xdr:grpSp>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2781300" y="12194813"/>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228975" y="15221415"/>
              <a:ext cx="685799" cy="3298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発行</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grpSp>
    </xdr:grpSp>
    <xdr:clientData/>
  </xdr:twoCellAnchor>
  <mc:AlternateContent xmlns:mc="http://schemas.openxmlformats.org/markup-compatibility/2006">
    <mc:Choice xmlns:a14="http://schemas.microsoft.com/office/drawing/2010/main" Requires="a14">
      <xdr:twoCellAnchor editAs="oneCell">
        <xdr:from>
          <xdr:col>25</xdr:col>
          <xdr:colOff>175260</xdr:colOff>
          <xdr:row>88</xdr:row>
          <xdr:rowOff>76200</xdr:rowOff>
        </xdr:from>
        <xdr:to>
          <xdr:col>27</xdr:col>
          <xdr:colOff>68580</xdr:colOff>
          <xdr:row>90</xdr:row>
          <xdr:rowOff>38100</xdr:rowOff>
        </xdr:to>
        <xdr:sp macro="" textlink="">
          <xdr:nvSpPr>
            <xdr:cNvPr id="1028" name="Option Button 4" descr="オプション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88</xdr:row>
          <xdr:rowOff>76200</xdr:rowOff>
        </xdr:from>
        <xdr:to>
          <xdr:col>28</xdr:col>
          <xdr:colOff>373380</xdr:colOff>
          <xdr:row>90</xdr:row>
          <xdr:rowOff>38100</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60</xdr:row>
          <xdr:rowOff>68580</xdr:rowOff>
        </xdr:from>
        <xdr:to>
          <xdr:col>10</xdr:col>
          <xdr:colOff>0</xdr:colOff>
          <xdr:row>60</xdr:row>
          <xdr:rowOff>381000</xdr:rowOff>
        </xdr:to>
        <xdr:sp macro="" textlink="">
          <xdr:nvSpPr>
            <xdr:cNvPr id="1034" name="Option Button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137160</xdr:colOff>
          <xdr:row>60</xdr:row>
          <xdr:rowOff>76200</xdr:rowOff>
        </xdr:from>
        <xdr:to>
          <xdr:col>16</xdr:col>
          <xdr:colOff>175260</xdr:colOff>
          <xdr:row>60</xdr:row>
          <xdr:rowOff>388620</xdr:rowOff>
        </xdr:to>
        <xdr:sp macro="" textlink="">
          <xdr:nvSpPr>
            <xdr:cNvPr id="1035" name="Option Button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144780</xdr:colOff>
          <xdr:row>1</xdr:row>
          <xdr:rowOff>68580</xdr:rowOff>
        </xdr:from>
        <xdr:to>
          <xdr:col>18</xdr:col>
          <xdr:colOff>251460</xdr:colOff>
          <xdr:row>1</xdr:row>
          <xdr:rowOff>388620</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106680</xdr:colOff>
          <xdr:row>0</xdr:row>
          <xdr:rowOff>198120</xdr:rowOff>
        </xdr:from>
        <xdr:to>
          <xdr:col>22</xdr:col>
          <xdr:colOff>45720</xdr:colOff>
          <xdr:row>1</xdr:row>
          <xdr:rowOff>312420</xdr:rowOff>
        </xdr:to>
        <xdr:sp macro="" textlink="">
          <xdr:nvSpPr>
            <xdr:cNvPr id="1040" name="Option Button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121920</xdr:colOff>
          <xdr:row>1</xdr:row>
          <xdr:rowOff>68580</xdr:rowOff>
        </xdr:from>
        <xdr:to>
          <xdr:col>25</xdr:col>
          <xdr:colOff>76200</xdr:colOff>
          <xdr:row>1</xdr:row>
          <xdr:rowOff>403860</xdr:rowOff>
        </xdr:to>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114300</xdr:colOff>
          <xdr:row>1</xdr:row>
          <xdr:rowOff>76200</xdr:rowOff>
        </xdr:from>
        <xdr:to>
          <xdr:col>28</xdr:col>
          <xdr:colOff>60960</xdr:colOff>
          <xdr:row>1</xdr:row>
          <xdr:rowOff>403860</xdr:rowOff>
        </xdr:to>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38100</xdr:colOff>
          <xdr:row>1</xdr:row>
          <xdr:rowOff>106680</xdr:rowOff>
        </xdr:from>
        <xdr:to>
          <xdr:col>32</xdr:col>
          <xdr:colOff>114300</xdr:colOff>
          <xdr:row>1</xdr:row>
          <xdr:rowOff>342900</xdr:rowOff>
        </xdr:to>
        <xdr:sp macro="" textlink="">
          <xdr:nvSpPr>
            <xdr:cNvPr id="1052" name="Option Button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62</xdr:row>
          <xdr:rowOff>38100</xdr:rowOff>
        </xdr:from>
        <xdr:to>
          <xdr:col>9</xdr:col>
          <xdr:colOff>68580</xdr:colOff>
          <xdr:row>62</xdr:row>
          <xdr:rowOff>350520</xdr:rowOff>
        </xdr:to>
        <xdr:sp macro="" textlink="">
          <xdr:nvSpPr>
            <xdr:cNvPr id="1044" name="Option Button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62</xdr:row>
          <xdr:rowOff>30480</xdr:rowOff>
        </xdr:from>
        <xdr:to>
          <xdr:col>16</xdr:col>
          <xdr:colOff>60960</xdr:colOff>
          <xdr:row>62</xdr:row>
          <xdr:rowOff>342900</xdr:rowOff>
        </xdr:to>
        <xdr:sp macro="" textlink="">
          <xdr:nvSpPr>
            <xdr:cNvPr id="1045" name="Option Button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144780</xdr:colOff>
          <xdr:row>62</xdr:row>
          <xdr:rowOff>38100</xdr:rowOff>
        </xdr:from>
        <xdr:to>
          <xdr:col>22</xdr:col>
          <xdr:colOff>83820</xdr:colOff>
          <xdr:row>62</xdr:row>
          <xdr:rowOff>350520</xdr:rowOff>
        </xdr:to>
        <xdr:sp macro="" textlink="">
          <xdr:nvSpPr>
            <xdr:cNvPr id="1046" name="Option Button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297180</xdr:colOff>
          <xdr:row>11</xdr:row>
          <xdr:rowOff>236220</xdr:rowOff>
        </xdr:from>
        <xdr:to>
          <xdr:col>4</xdr:col>
          <xdr:colOff>38100</xdr:colOff>
          <xdr:row>12</xdr:row>
          <xdr:rowOff>228600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297180</xdr:colOff>
          <xdr:row>20</xdr:row>
          <xdr:rowOff>236220</xdr:rowOff>
        </xdr:from>
        <xdr:to>
          <xdr:col>4</xdr:col>
          <xdr:colOff>38100</xdr:colOff>
          <xdr:row>21</xdr:row>
          <xdr:rowOff>228600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167640</xdr:colOff>
      <xdr:row>82</xdr:row>
      <xdr:rowOff>137160</xdr:rowOff>
    </xdr:from>
    <xdr:to>
      <xdr:col>28</xdr:col>
      <xdr:colOff>377056</xdr:colOff>
      <xdr:row>85</xdr:row>
      <xdr:rowOff>79493</xdr:rowOff>
    </xdr:to>
    <xdr:pic>
      <xdr:nvPicPr>
        <xdr:cNvPr id="52" name="図 51">
          <a:hlinkClick xmlns:r="http://schemas.openxmlformats.org/officeDocument/2006/relationships" r:id="rId1"/>
          <a:extLst>
            <a:ext uri="{FF2B5EF4-FFF2-40B4-BE49-F238E27FC236}">
              <a16:creationId xmlns:a16="http://schemas.microsoft.com/office/drawing/2014/main" id="{00000000-0008-0000-0000-000034000000}"/>
            </a:ext>
          </a:extLst>
        </xdr:cNvPr>
        <xdr:cNvPicPr>
          <a:picLocks noChangeAspect="1"/>
        </xdr:cNvPicPr>
      </xdr:nvPicPr>
      <xdr:blipFill>
        <a:blip xmlns:r="http://schemas.openxmlformats.org/officeDocument/2006/relationships" r:embed="rId2"/>
        <a:stretch>
          <a:fillRect/>
        </a:stretch>
      </xdr:blipFill>
      <xdr:spPr>
        <a:xfrm>
          <a:off x="419100" y="17411700"/>
          <a:ext cx="7227436" cy="268553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8</xdr:col>
          <xdr:colOff>60960</xdr:colOff>
          <xdr:row>65</xdr:row>
          <xdr:rowOff>22860</xdr:rowOff>
        </xdr:from>
        <xdr:to>
          <xdr:col>8</xdr:col>
          <xdr:colOff>297180</xdr:colOff>
          <xdr:row>65</xdr:row>
          <xdr:rowOff>259080</xdr:rowOff>
        </xdr:to>
        <xdr:sp macro="" textlink="">
          <xdr:nvSpPr>
            <xdr:cNvPr id="1056" name="Option Button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65</xdr:row>
          <xdr:rowOff>30480</xdr:rowOff>
        </xdr:from>
        <xdr:to>
          <xdr:col>18</xdr:col>
          <xdr:colOff>236220</xdr:colOff>
          <xdr:row>65</xdr:row>
          <xdr:rowOff>266700</xdr:rowOff>
        </xdr:to>
        <xdr:sp macro="" textlink="">
          <xdr:nvSpPr>
            <xdr:cNvPr id="1057" name="Option Button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65</xdr:row>
          <xdr:rowOff>30480</xdr:rowOff>
        </xdr:from>
        <xdr:to>
          <xdr:col>25</xdr:col>
          <xdr:colOff>45720</xdr:colOff>
          <xdr:row>65</xdr:row>
          <xdr:rowOff>266700</xdr:rowOff>
        </xdr:to>
        <xdr:sp macro="" textlink="">
          <xdr:nvSpPr>
            <xdr:cNvPr id="1058" name="Option Button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228600</xdr:colOff>
          <xdr:row>0</xdr:row>
          <xdr:rowOff>198120</xdr:rowOff>
        </xdr:from>
        <xdr:to>
          <xdr:col>37</xdr:col>
          <xdr:colOff>137160</xdr:colOff>
          <xdr:row>2</xdr:row>
          <xdr:rowOff>38100</xdr:rowOff>
        </xdr:to>
        <xdr:sp macro="" textlink="">
          <xdr:nvSpPr>
            <xdr:cNvPr id="1059" name="Group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60</xdr:row>
          <xdr:rowOff>7620</xdr:rowOff>
        </xdr:from>
        <xdr:to>
          <xdr:col>22</xdr:col>
          <xdr:colOff>45720</xdr:colOff>
          <xdr:row>61</xdr:row>
          <xdr:rowOff>121920</xdr:rowOff>
        </xdr:to>
        <xdr:sp macro="" textlink="">
          <xdr:nvSpPr>
            <xdr:cNvPr id="1060" name="Group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350520</xdr:colOff>
          <xdr:row>61</xdr:row>
          <xdr:rowOff>228600</xdr:rowOff>
        </xdr:from>
        <xdr:to>
          <xdr:col>27</xdr:col>
          <xdr:colOff>99060</xdr:colOff>
          <xdr:row>63</xdr:row>
          <xdr:rowOff>152400</xdr:rowOff>
        </xdr:to>
        <xdr:sp macro="" textlink="">
          <xdr:nvSpPr>
            <xdr:cNvPr id="1061" name="Group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64</xdr:row>
          <xdr:rowOff>0</xdr:rowOff>
        </xdr:from>
        <xdr:to>
          <xdr:col>30</xdr:col>
          <xdr:colOff>22860</xdr:colOff>
          <xdr:row>66</xdr:row>
          <xdr:rowOff>76200</xdr:rowOff>
        </xdr:to>
        <xdr:sp macro="" textlink="">
          <xdr:nvSpPr>
            <xdr:cNvPr id="1062" name="Group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58</xdr:row>
          <xdr:rowOff>114300</xdr:rowOff>
        </xdr:from>
        <xdr:to>
          <xdr:col>9</xdr:col>
          <xdr:colOff>83820</xdr:colOff>
          <xdr:row>58</xdr:row>
          <xdr:rowOff>350520</xdr:rowOff>
        </xdr:to>
        <xdr:sp macro="" textlink="">
          <xdr:nvSpPr>
            <xdr:cNvPr id="1063" name="Option Button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60960</xdr:colOff>
          <xdr:row>58</xdr:row>
          <xdr:rowOff>121920</xdr:rowOff>
        </xdr:from>
        <xdr:to>
          <xdr:col>14</xdr:col>
          <xdr:colOff>99060</xdr:colOff>
          <xdr:row>58</xdr:row>
          <xdr:rowOff>365760</xdr:rowOff>
        </xdr:to>
        <xdr:sp macro="" textlink="">
          <xdr:nvSpPr>
            <xdr:cNvPr id="1064" name="Option Button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106680</xdr:colOff>
          <xdr:row>58</xdr:row>
          <xdr:rowOff>114300</xdr:rowOff>
        </xdr:from>
        <xdr:to>
          <xdr:col>20</xdr:col>
          <xdr:colOff>106680</xdr:colOff>
          <xdr:row>58</xdr:row>
          <xdr:rowOff>350520</xdr:rowOff>
        </xdr:to>
        <xdr:sp macro="" textlink="">
          <xdr:nvSpPr>
            <xdr:cNvPr id="1065" name="Option Button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327660</xdr:colOff>
          <xdr:row>57</xdr:row>
          <xdr:rowOff>76200</xdr:rowOff>
        </xdr:from>
        <xdr:to>
          <xdr:col>23</xdr:col>
          <xdr:colOff>68580</xdr:colOff>
          <xdr:row>59</xdr:row>
          <xdr:rowOff>30480</xdr:rowOff>
        </xdr:to>
        <xdr:sp macro="" textlink="">
          <xdr:nvSpPr>
            <xdr:cNvPr id="1066" name="Group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1</xdr:row>
          <xdr:rowOff>236220</xdr:rowOff>
        </xdr:from>
        <xdr:to>
          <xdr:col>23</xdr:col>
          <xdr:colOff>228600</xdr:colOff>
          <xdr:row>1</xdr:row>
          <xdr:rowOff>480060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更新切替</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186268</xdr:colOff>
      <xdr:row>2</xdr:row>
      <xdr:rowOff>22227</xdr:rowOff>
    </xdr:from>
    <xdr:to>
      <xdr:col>4</xdr:col>
      <xdr:colOff>127000</xdr:colOff>
      <xdr:row>3</xdr:row>
      <xdr:rowOff>190502</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462493" y="717552"/>
          <a:ext cx="950382" cy="349250"/>
        </a:xfrm>
        <a:prstGeom prst="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t>物販用</a:t>
          </a:r>
        </a:p>
      </xdr:txBody>
    </xdr:sp>
    <xdr:clientData/>
  </xdr:twoCellAnchor>
  <xdr:twoCellAnchor>
    <xdr:from>
      <xdr:col>2</xdr:col>
      <xdr:colOff>287867</xdr:colOff>
      <xdr:row>99</xdr:row>
      <xdr:rowOff>85735</xdr:rowOff>
    </xdr:from>
    <xdr:to>
      <xdr:col>17</xdr:col>
      <xdr:colOff>95250</xdr:colOff>
      <xdr:row>101</xdr:row>
      <xdr:rowOff>218615</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828887" y="22976215"/>
          <a:ext cx="3701203" cy="818680"/>
          <a:chOff x="813880" y="14735185"/>
          <a:chExt cx="4329620" cy="818680"/>
        </a:xfrm>
      </xdr:grpSpPr>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813880" y="14735185"/>
            <a:ext cx="1314597" cy="818213"/>
            <a:chOff x="318580" y="12185287"/>
            <a:chExt cx="1314597" cy="779773"/>
          </a:xfrm>
        </xdr:grpSpPr>
        <xdr:grpSp>
          <xdr:nvGrpSpPr>
            <xdr:cNvPr id="27" name="グループ化 26">
              <a:extLst>
                <a:ext uri="{FF2B5EF4-FFF2-40B4-BE49-F238E27FC236}">
                  <a16:creationId xmlns:a16="http://schemas.microsoft.com/office/drawing/2014/main" id="{00000000-0008-0000-0100-00001B000000}"/>
                </a:ext>
              </a:extLst>
            </xdr:cNvPr>
            <xdr:cNvGrpSpPr/>
          </xdr:nvGrpSpPr>
          <xdr:grpSpPr>
            <a:xfrm>
              <a:off x="318580" y="12448536"/>
              <a:ext cx="1314597" cy="516524"/>
              <a:chOff x="3642805" y="12486636"/>
              <a:chExt cx="1314597" cy="516524"/>
            </a:xfrm>
          </xdr:grpSpPr>
          <xdr:sp macro="" textlink="">
            <xdr:nvSpPr>
              <xdr:cNvPr id="29" name="正方形/長方形 28">
                <a:extLst>
                  <a:ext uri="{FF2B5EF4-FFF2-40B4-BE49-F238E27FC236}">
                    <a16:creationId xmlns:a16="http://schemas.microsoft.com/office/drawing/2014/main" id="{00000000-0008-0000-0100-00001D000000}"/>
                  </a:ext>
                </a:extLst>
              </xdr:cNvPr>
              <xdr:cNvSpPr/>
            </xdr:nvSpPr>
            <xdr:spPr>
              <a:xfrm>
                <a:off x="3952876" y="12486636"/>
                <a:ext cx="647700" cy="49594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981450" y="12526910"/>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登録</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642805" y="12688834"/>
                <a:ext cx="1314597"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Meiryo UI" panose="020B0604030504040204" pitchFamily="50" charset="-128"/>
                    <a:ea typeface="Meiryo UI" panose="020B0604030504040204" pitchFamily="50" charset="-128"/>
                    <a:cs typeface="Meiryo UI" panose="020B0604030504040204" pitchFamily="50" charset="-128"/>
                  </a:rPr>
                  <a:t>（期間契約</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676275" y="12185287"/>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1982621" y="14735655"/>
            <a:ext cx="1081554" cy="818210"/>
            <a:chOff x="1487321" y="12185735"/>
            <a:chExt cx="1081554" cy="779770"/>
          </a:xfrm>
        </xdr:grpSpPr>
        <xdr:grpSp>
          <xdr:nvGrpSpPr>
            <xdr:cNvPr id="22" name="グループ化 21">
              <a:extLst>
                <a:ext uri="{FF2B5EF4-FFF2-40B4-BE49-F238E27FC236}">
                  <a16:creationId xmlns:a16="http://schemas.microsoft.com/office/drawing/2014/main" id="{00000000-0008-0000-0100-000016000000}"/>
                </a:ext>
              </a:extLst>
            </xdr:cNvPr>
            <xdr:cNvGrpSpPr/>
          </xdr:nvGrpSpPr>
          <xdr:grpSpPr>
            <a:xfrm>
              <a:off x="1487321" y="12448540"/>
              <a:ext cx="1081554" cy="516965"/>
              <a:chOff x="3754270" y="12477116"/>
              <a:chExt cx="1081554" cy="516965"/>
            </a:xfrm>
          </xdr:grpSpPr>
          <xdr:sp macro="" textlink="">
            <xdr:nvSpPr>
              <xdr:cNvPr id="24" name="正方形/長方形 23">
                <a:extLst>
                  <a:ext uri="{FF2B5EF4-FFF2-40B4-BE49-F238E27FC236}">
                    <a16:creationId xmlns:a16="http://schemas.microsoft.com/office/drawing/2014/main" id="{00000000-0008-0000-0100-000018000000}"/>
                  </a:ext>
                </a:extLst>
              </xdr:cNvPr>
              <xdr:cNvSpPr/>
            </xdr:nvSpPr>
            <xdr:spPr>
              <a:xfrm>
                <a:off x="3952876" y="12477116"/>
                <a:ext cx="647700" cy="50546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981450" y="12517831"/>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登録</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754270" y="12679755"/>
                <a:ext cx="1081554"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latin typeface="Meiryo UI" panose="020B0604030504040204" pitchFamily="50" charset="-128"/>
                    <a:ea typeface="Meiryo UI" panose="020B0604030504040204" pitchFamily="50" charset="-128"/>
                    <a:cs typeface="Meiryo UI" panose="020B0604030504040204" pitchFamily="50" charset="-128"/>
                  </a:rPr>
                  <a:t>Kintone</a:t>
                </a:r>
                <a:r>
                  <a:rPr kumimoji="1" lang="ja-JP" altLang="en-US" sz="900">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9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1714500" y="12185735"/>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4133850" y="14754681"/>
            <a:ext cx="1009650" cy="797081"/>
            <a:chOff x="3638550" y="12203890"/>
            <a:chExt cx="1009650" cy="759635"/>
          </a:xfrm>
        </xdr:grpSpPr>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3638550" y="12457621"/>
              <a:ext cx="1009650" cy="505904"/>
              <a:chOff x="3771899" y="12476672"/>
              <a:chExt cx="1009650" cy="505904"/>
            </a:xfrm>
          </xdr:grpSpPr>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3952876" y="12476672"/>
                <a:ext cx="647700" cy="505904"/>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3857623" y="12490599"/>
                <a:ext cx="847725"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出荷指示</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771899" y="12661601"/>
                <a:ext cx="100965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（ﾒｰﾙ送付）</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3857625" y="12203890"/>
              <a:ext cx="571499"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7" name="右矢印 6">
            <a:extLst>
              <a:ext uri="{FF2B5EF4-FFF2-40B4-BE49-F238E27FC236}">
                <a16:creationId xmlns:a16="http://schemas.microsoft.com/office/drawing/2014/main" id="{00000000-0008-0000-0100-000007000000}"/>
              </a:ext>
            </a:extLst>
          </xdr:cNvPr>
          <xdr:cNvSpPr/>
        </xdr:nvSpPr>
        <xdr:spPr>
          <a:xfrm>
            <a:off x="1895476" y="15179156"/>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右矢印 7">
            <a:extLst>
              <a:ext uri="{FF2B5EF4-FFF2-40B4-BE49-F238E27FC236}">
                <a16:creationId xmlns:a16="http://schemas.microsoft.com/office/drawing/2014/main" id="{00000000-0008-0000-0100-000008000000}"/>
              </a:ext>
            </a:extLst>
          </xdr:cNvPr>
          <xdr:cNvSpPr/>
        </xdr:nvSpPr>
        <xdr:spPr>
          <a:xfrm>
            <a:off x="2943226" y="15189151"/>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右矢印 8">
            <a:extLst>
              <a:ext uri="{FF2B5EF4-FFF2-40B4-BE49-F238E27FC236}">
                <a16:creationId xmlns:a16="http://schemas.microsoft.com/office/drawing/2014/main" id="{00000000-0008-0000-0100-000009000000}"/>
              </a:ext>
            </a:extLst>
          </xdr:cNvPr>
          <xdr:cNvSpPr/>
        </xdr:nvSpPr>
        <xdr:spPr>
          <a:xfrm>
            <a:off x="4019551" y="15189151"/>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3190875" y="14745170"/>
            <a:ext cx="771525" cy="806066"/>
            <a:chOff x="3190875" y="14745170"/>
            <a:chExt cx="771525" cy="806066"/>
          </a:xfrm>
        </xdr:grpSpPr>
        <xdr:grpSp>
          <xdr:nvGrpSpPr>
            <xdr:cNvPr id="11" name="グループ化 10">
              <a:extLst>
                <a:ext uri="{FF2B5EF4-FFF2-40B4-BE49-F238E27FC236}">
                  <a16:creationId xmlns:a16="http://schemas.microsoft.com/office/drawing/2014/main" id="{00000000-0008-0000-0100-00000B000000}"/>
                </a:ext>
              </a:extLst>
            </xdr:cNvPr>
            <xdr:cNvGrpSpPr/>
          </xdr:nvGrpSpPr>
          <xdr:grpSpPr>
            <a:xfrm>
              <a:off x="3190875" y="14745170"/>
              <a:ext cx="771525" cy="796612"/>
              <a:chOff x="2695575" y="12194813"/>
              <a:chExt cx="771525" cy="759187"/>
            </a:xfrm>
          </xdr:grpSpPr>
          <xdr:grpSp>
            <xdr:nvGrpSpPr>
              <xdr:cNvPr id="13" name="グループ化 12">
                <a:extLst>
                  <a:ext uri="{FF2B5EF4-FFF2-40B4-BE49-F238E27FC236}">
                    <a16:creationId xmlns:a16="http://schemas.microsoft.com/office/drawing/2014/main" id="{00000000-0008-0000-0100-00000D000000}"/>
                  </a:ext>
                </a:extLst>
              </xdr:cNvPr>
              <xdr:cNvGrpSpPr/>
            </xdr:nvGrpSpPr>
            <xdr:grpSpPr>
              <a:xfrm>
                <a:off x="2695575" y="12448540"/>
                <a:ext cx="771525" cy="505460"/>
                <a:chOff x="3905249" y="12477116"/>
                <a:chExt cx="771525" cy="505460"/>
              </a:xfrm>
            </xdr:grpSpPr>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3952876" y="12477116"/>
                  <a:ext cx="647700" cy="50546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3905249" y="12508754"/>
                  <a:ext cx="771525"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ｻﾎﾟｰﾄ</a:t>
                  </a:r>
                  <a:r>
                    <a:rPr kumimoji="1" lang="en-US" altLang="ja-JP" sz="1100">
                      <a:latin typeface="Meiryo UI" panose="020B0604030504040204" pitchFamily="50" charset="-128"/>
                      <a:ea typeface="Meiryo UI" panose="020B0604030504040204" pitchFamily="50" charset="-128"/>
                      <a:cs typeface="Meiryo UI" panose="020B0604030504040204" pitchFamily="50" charset="-128"/>
                    </a:rPr>
                    <a:t>ID</a:t>
                  </a:r>
                </a:p>
              </xdr:txBody>
            </xdr:sp>
          </xdr:grpSp>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2781300" y="12194813"/>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3228975" y="15221415"/>
              <a:ext cx="685799" cy="3298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発行</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grpSp>
    </xdr:grpSp>
    <xdr:clientData/>
  </xdr:twoCellAnchor>
  <mc:AlternateContent xmlns:mc="http://schemas.openxmlformats.org/markup-compatibility/2006">
    <mc:Choice xmlns:a14="http://schemas.microsoft.com/office/drawing/2010/main" Requires="a14">
      <xdr:twoCellAnchor editAs="oneCell">
        <xdr:from>
          <xdr:col>25</xdr:col>
          <xdr:colOff>175260</xdr:colOff>
          <xdr:row>88</xdr:row>
          <xdr:rowOff>76200</xdr:rowOff>
        </xdr:from>
        <xdr:to>
          <xdr:col>27</xdr:col>
          <xdr:colOff>68580</xdr:colOff>
          <xdr:row>90</xdr:row>
          <xdr:rowOff>38100</xdr:rowOff>
        </xdr:to>
        <xdr:sp macro="" textlink="">
          <xdr:nvSpPr>
            <xdr:cNvPr id="6145" name="Option Button 1" descr="オプション4"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88</xdr:row>
          <xdr:rowOff>76200</xdr:rowOff>
        </xdr:from>
        <xdr:to>
          <xdr:col>28</xdr:col>
          <xdr:colOff>373380</xdr:colOff>
          <xdr:row>90</xdr:row>
          <xdr:rowOff>38100</xdr:rowOff>
        </xdr:to>
        <xdr:sp macro="" textlink="">
          <xdr:nvSpPr>
            <xdr:cNvPr id="6146" name="Option Button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60</xdr:row>
          <xdr:rowOff>68580</xdr:rowOff>
        </xdr:from>
        <xdr:to>
          <xdr:col>10</xdr:col>
          <xdr:colOff>0</xdr:colOff>
          <xdr:row>60</xdr:row>
          <xdr:rowOff>381000</xdr:rowOff>
        </xdr:to>
        <xdr:sp macro="" textlink="">
          <xdr:nvSpPr>
            <xdr:cNvPr id="6147" name="Option Button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137160</xdr:colOff>
          <xdr:row>60</xdr:row>
          <xdr:rowOff>76200</xdr:rowOff>
        </xdr:from>
        <xdr:to>
          <xdr:col>16</xdr:col>
          <xdr:colOff>175260</xdr:colOff>
          <xdr:row>60</xdr:row>
          <xdr:rowOff>388620</xdr:rowOff>
        </xdr:to>
        <xdr:sp macro="" textlink="">
          <xdr:nvSpPr>
            <xdr:cNvPr id="6148" name="Option Button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144780</xdr:colOff>
          <xdr:row>1</xdr:row>
          <xdr:rowOff>68580</xdr:rowOff>
        </xdr:from>
        <xdr:to>
          <xdr:col>18</xdr:col>
          <xdr:colOff>251460</xdr:colOff>
          <xdr:row>1</xdr:row>
          <xdr:rowOff>388620</xdr:rowOff>
        </xdr:to>
        <xdr:sp macro="" textlink="">
          <xdr:nvSpPr>
            <xdr:cNvPr id="6149" name="Option Button 5" hidden="1">
              <a:extLst>
                <a:ext uri="{63B3BB69-23CF-44E3-9099-C40C66FF867C}">
                  <a14:compatExt spid="_x0000_s6149"/>
                </a:ext>
                <a:ext uri="{FF2B5EF4-FFF2-40B4-BE49-F238E27FC236}">
                  <a16:creationId xmlns:a16="http://schemas.microsoft.com/office/drawing/2014/main" id="{00000000-0008-0000-01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106680</xdr:colOff>
          <xdr:row>0</xdr:row>
          <xdr:rowOff>198120</xdr:rowOff>
        </xdr:from>
        <xdr:to>
          <xdr:col>22</xdr:col>
          <xdr:colOff>45720</xdr:colOff>
          <xdr:row>1</xdr:row>
          <xdr:rowOff>312420</xdr:rowOff>
        </xdr:to>
        <xdr:sp macro="" textlink="">
          <xdr:nvSpPr>
            <xdr:cNvPr id="6150" name="Option Button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121920</xdr:colOff>
          <xdr:row>1</xdr:row>
          <xdr:rowOff>68580</xdr:rowOff>
        </xdr:from>
        <xdr:to>
          <xdr:col>25</xdr:col>
          <xdr:colOff>76200</xdr:colOff>
          <xdr:row>1</xdr:row>
          <xdr:rowOff>403860</xdr:rowOff>
        </xdr:to>
        <xdr:sp macro="" textlink="">
          <xdr:nvSpPr>
            <xdr:cNvPr id="6151" name="Option Button 7" hidden="1">
              <a:extLst>
                <a:ext uri="{63B3BB69-23CF-44E3-9099-C40C66FF867C}">
                  <a14:compatExt spid="_x0000_s6151"/>
                </a:ext>
                <a:ext uri="{FF2B5EF4-FFF2-40B4-BE49-F238E27FC236}">
                  <a16:creationId xmlns:a16="http://schemas.microsoft.com/office/drawing/2014/main" id="{00000000-0008-0000-01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114300</xdr:colOff>
          <xdr:row>1</xdr:row>
          <xdr:rowOff>76200</xdr:rowOff>
        </xdr:from>
        <xdr:to>
          <xdr:col>28</xdr:col>
          <xdr:colOff>60960</xdr:colOff>
          <xdr:row>1</xdr:row>
          <xdr:rowOff>403860</xdr:rowOff>
        </xdr:to>
        <xdr:sp macro="" textlink="">
          <xdr:nvSpPr>
            <xdr:cNvPr id="6152" name="Option Button 8" hidden="1">
              <a:extLst>
                <a:ext uri="{63B3BB69-23CF-44E3-9099-C40C66FF867C}">
                  <a14:compatExt spid="_x0000_s6152"/>
                </a:ext>
                <a:ext uri="{FF2B5EF4-FFF2-40B4-BE49-F238E27FC236}">
                  <a16:creationId xmlns:a16="http://schemas.microsoft.com/office/drawing/2014/main" id="{00000000-0008-0000-01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38100</xdr:colOff>
          <xdr:row>1</xdr:row>
          <xdr:rowOff>106680</xdr:rowOff>
        </xdr:from>
        <xdr:to>
          <xdr:col>32</xdr:col>
          <xdr:colOff>114300</xdr:colOff>
          <xdr:row>1</xdr:row>
          <xdr:rowOff>342900</xdr:rowOff>
        </xdr:to>
        <xdr:sp macro="" textlink="">
          <xdr:nvSpPr>
            <xdr:cNvPr id="6153" name="Option Button 9" hidden="1">
              <a:extLst>
                <a:ext uri="{63B3BB69-23CF-44E3-9099-C40C66FF867C}">
                  <a14:compatExt spid="_x0000_s6153"/>
                </a:ext>
                <a:ext uri="{FF2B5EF4-FFF2-40B4-BE49-F238E27FC236}">
                  <a16:creationId xmlns:a16="http://schemas.microsoft.com/office/drawing/2014/main" id="{00000000-0008-0000-01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62</xdr:row>
          <xdr:rowOff>38100</xdr:rowOff>
        </xdr:from>
        <xdr:to>
          <xdr:col>9</xdr:col>
          <xdr:colOff>68580</xdr:colOff>
          <xdr:row>62</xdr:row>
          <xdr:rowOff>350520</xdr:rowOff>
        </xdr:to>
        <xdr:sp macro="" textlink="">
          <xdr:nvSpPr>
            <xdr:cNvPr id="6154" name="Option Button 10" hidden="1">
              <a:extLst>
                <a:ext uri="{63B3BB69-23CF-44E3-9099-C40C66FF867C}">
                  <a14:compatExt spid="_x0000_s6154"/>
                </a:ext>
                <a:ext uri="{FF2B5EF4-FFF2-40B4-BE49-F238E27FC236}">
                  <a16:creationId xmlns:a16="http://schemas.microsoft.com/office/drawing/2014/main" id="{00000000-0008-0000-01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62</xdr:row>
          <xdr:rowOff>30480</xdr:rowOff>
        </xdr:from>
        <xdr:to>
          <xdr:col>16</xdr:col>
          <xdr:colOff>60960</xdr:colOff>
          <xdr:row>62</xdr:row>
          <xdr:rowOff>342900</xdr:rowOff>
        </xdr:to>
        <xdr:sp macro="" textlink="">
          <xdr:nvSpPr>
            <xdr:cNvPr id="6155" name="Option Button 11" hidden="1">
              <a:extLst>
                <a:ext uri="{63B3BB69-23CF-44E3-9099-C40C66FF867C}">
                  <a14:compatExt spid="_x0000_s6155"/>
                </a:ext>
                <a:ext uri="{FF2B5EF4-FFF2-40B4-BE49-F238E27FC236}">
                  <a16:creationId xmlns:a16="http://schemas.microsoft.com/office/drawing/2014/main" id="{00000000-0008-0000-01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144780</xdr:colOff>
          <xdr:row>62</xdr:row>
          <xdr:rowOff>38100</xdr:rowOff>
        </xdr:from>
        <xdr:to>
          <xdr:col>22</xdr:col>
          <xdr:colOff>83820</xdr:colOff>
          <xdr:row>62</xdr:row>
          <xdr:rowOff>350520</xdr:rowOff>
        </xdr:to>
        <xdr:sp macro="" textlink="">
          <xdr:nvSpPr>
            <xdr:cNvPr id="6156" name="Option Button 12" hidden="1">
              <a:extLst>
                <a:ext uri="{63B3BB69-23CF-44E3-9099-C40C66FF867C}">
                  <a14:compatExt spid="_x0000_s6156"/>
                </a:ext>
                <a:ext uri="{FF2B5EF4-FFF2-40B4-BE49-F238E27FC236}">
                  <a16:creationId xmlns:a16="http://schemas.microsoft.com/office/drawing/2014/main" id="{00000000-0008-0000-01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297180</xdr:colOff>
          <xdr:row>11</xdr:row>
          <xdr:rowOff>236220</xdr:rowOff>
        </xdr:from>
        <xdr:to>
          <xdr:col>4</xdr:col>
          <xdr:colOff>38100</xdr:colOff>
          <xdr:row>12</xdr:row>
          <xdr:rowOff>228600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1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297180</xdr:colOff>
          <xdr:row>20</xdr:row>
          <xdr:rowOff>236220</xdr:rowOff>
        </xdr:from>
        <xdr:to>
          <xdr:col>4</xdr:col>
          <xdr:colOff>38100</xdr:colOff>
          <xdr:row>21</xdr:row>
          <xdr:rowOff>228600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1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167640</xdr:colOff>
      <xdr:row>82</xdr:row>
      <xdr:rowOff>137160</xdr:rowOff>
    </xdr:from>
    <xdr:to>
      <xdr:col>28</xdr:col>
      <xdr:colOff>377056</xdr:colOff>
      <xdr:row>85</xdr:row>
      <xdr:rowOff>79493</xdr:rowOff>
    </xdr:to>
    <xdr:pic>
      <xdr:nvPicPr>
        <xdr:cNvPr id="46" name="図 45">
          <a:hlinkClick xmlns:r="http://schemas.openxmlformats.org/officeDocument/2006/relationships" r:id="rId1"/>
          <a:extLst>
            <a:ext uri="{FF2B5EF4-FFF2-40B4-BE49-F238E27FC236}">
              <a16:creationId xmlns:a16="http://schemas.microsoft.com/office/drawing/2014/main" id="{00000000-0008-0000-0100-00002E000000}"/>
            </a:ext>
          </a:extLst>
        </xdr:cNvPr>
        <xdr:cNvPicPr>
          <a:picLocks noChangeAspect="1"/>
        </xdr:cNvPicPr>
      </xdr:nvPicPr>
      <xdr:blipFill>
        <a:blip xmlns:r="http://schemas.openxmlformats.org/officeDocument/2006/relationships" r:embed="rId2"/>
        <a:stretch>
          <a:fillRect/>
        </a:stretch>
      </xdr:blipFill>
      <xdr:spPr>
        <a:xfrm>
          <a:off x="443865" y="17863185"/>
          <a:ext cx="8067541" cy="268553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8</xdr:col>
          <xdr:colOff>60960</xdr:colOff>
          <xdr:row>65</xdr:row>
          <xdr:rowOff>22860</xdr:rowOff>
        </xdr:from>
        <xdr:to>
          <xdr:col>8</xdr:col>
          <xdr:colOff>297180</xdr:colOff>
          <xdr:row>65</xdr:row>
          <xdr:rowOff>259080</xdr:rowOff>
        </xdr:to>
        <xdr:sp macro="" textlink="">
          <xdr:nvSpPr>
            <xdr:cNvPr id="6159" name="Option Button 15" hidden="1">
              <a:extLst>
                <a:ext uri="{63B3BB69-23CF-44E3-9099-C40C66FF867C}">
                  <a14:compatExt spid="_x0000_s6159"/>
                </a:ext>
                <a:ext uri="{FF2B5EF4-FFF2-40B4-BE49-F238E27FC236}">
                  <a16:creationId xmlns:a16="http://schemas.microsoft.com/office/drawing/2014/main" id="{00000000-0008-0000-01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65</xdr:row>
          <xdr:rowOff>30480</xdr:rowOff>
        </xdr:from>
        <xdr:to>
          <xdr:col>18</xdr:col>
          <xdr:colOff>236220</xdr:colOff>
          <xdr:row>65</xdr:row>
          <xdr:rowOff>266700</xdr:rowOff>
        </xdr:to>
        <xdr:sp macro="" textlink="">
          <xdr:nvSpPr>
            <xdr:cNvPr id="6160" name="Option Button 16" hidden="1">
              <a:extLst>
                <a:ext uri="{63B3BB69-23CF-44E3-9099-C40C66FF867C}">
                  <a14:compatExt spid="_x0000_s6160"/>
                </a:ext>
                <a:ext uri="{FF2B5EF4-FFF2-40B4-BE49-F238E27FC236}">
                  <a16:creationId xmlns:a16="http://schemas.microsoft.com/office/drawing/2014/main" id="{00000000-0008-0000-01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65</xdr:row>
          <xdr:rowOff>30480</xdr:rowOff>
        </xdr:from>
        <xdr:to>
          <xdr:col>25</xdr:col>
          <xdr:colOff>45720</xdr:colOff>
          <xdr:row>65</xdr:row>
          <xdr:rowOff>266700</xdr:rowOff>
        </xdr:to>
        <xdr:sp macro="" textlink="">
          <xdr:nvSpPr>
            <xdr:cNvPr id="6161" name="Option Button 17" hidden="1">
              <a:extLst>
                <a:ext uri="{63B3BB69-23CF-44E3-9099-C40C66FF867C}">
                  <a14:compatExt spid="_x0000_s6161"/>
                </a:ext>
                <a:ext uri="{FF2B5EF4-FFF2-40B4-BE49-F238E27FC236}">
                  <a16:creationId xmlns:a16="http://schemas.microsoft.com/office/drawing/2014/main" id="{00000000-0008-0000-01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228600</xdr:colOff>
          <xdr:row>0</xdr:row>
          <xdr:rowOff>198120</xdr:rowOff>
        </xdr:from>
        <xdr:to>
          <xdr:col>37</xdr:col>
          <xdr:colOff>137160</xdr:colOff>
          <xdr:row>2</xdr:row>
          <xdr:rowOff>38100</xdr:rowOff>
        </xdr:to>
        <xdr:sp macro="" textlink="">
          <xdr:nvSpPr>
            <xdr:cNvPr id="6162" name="Group Box 18" hidden="1">
              <a:extLst>
                <a:ext uri="{63B3BB69-23CF-44E3-9099-C40C66FF867C}">
                  <a14:compatExt spid="_x0000_s6162"/>
                </a:ext>
                <a:ext uri="{FF2B5EF4-FFF2-40B4-BE49-F238E27FC236}">
                  <a16:creationId xmlns:a16="http://schemas.microsoft.com/office/drawing/2014/main" id="{00000000-0008-0000-0100-000012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60</xdr:row>
          <xdr:rowOff>7620</xdr:rowOff>
        </xdr:from>
        <xdr:to>
          <xdr:col>22</xdr:col>
          <xdr:colOff>45720</xdr:colOff>
          <xdr:row>61</xdr:row>
          <xdr:rowOff>121920</xdr:rowOff>
        </xdr:to>
        <xdr:sp macro="" textlink="">
          <xdr:nvSpPr>
            <xdr:cNvPr id="6163" name="Group Box 19" hidden="1">
              <a:extLst>
                <a:ext uri="{63B3BB69-23CF-44E3-9099-C40C66FF867C}">
                  <a14:compatExt spid="_x0000_s6163"/>
                </a:ext>
                <a:ext uri="{FF2B5EF4-FFF2-40B4-BE49-F238E27FC236}">
                  <a16:creationId xmlns:a16="http://schemas.microsoft.com/office/drawing/2014/main" id="{00000000-0008-0000-0100-000013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350520</xdr:colOff>
          <xdr:row>61</xdr:row>
          <xdr:rowOff>228600</xdr:rowOff>
        </xdr:from>
        <xdr:to>
          <xdr:col>27</xdr:col>
          <xdr:colOff>99060</xdr:colOff>
          <xdr:row>63</xdr:row>
          <xdr:rowOff>152400</xdr:rowOff>
        </xdr:to>
        <xdr:sp macro="" textlink="">
          <xdr:nvSpPr>
            <xdr:cNvPr id="6164" name="Group Box 20" hidden="1">
              <a:extLst>
                <a:ext uri="{63B3BB69-23CF-44E3-9099-C40C66FF867C}">
                  <a14:compatExt spid="_x0000_s6164"/>
                </a:ext>
                <a:ext uri="{FF2B5EF4-FFF2-40B4-BE49-F238E27FC236}">
                  <a16:creationId xmlns:a16="http://schemas.microsoft.com/office/drawing/2014/main" id="{00000000-0008-0000-0100-000014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64</xdr:row>
          <xdr:rowOff>0</xdr:rowOff>
        </xdr:from>
        <xdr:to>
          <xdr:col>30</xdr:col>
          <xdr:colOff>22860</xdr:colOff>
          <xdr:row>66</xdr:row>
          <xdr:rowOff>76200</xdr:rowOff>
        </xdr:to>
        <xdr:sp macro="" textlink="">
          <xdr:nvSpPr>
            <xdr:cNvPr id="6165" name="Group Box 21" hidden="1">
              <a:extLst>
                <a:ext uri="{63B3BB69-23CF-44E3-9099-C40C66FF867C}">
                  <a14:compatExt spid="_x0000_s6165"/>
                </a:ext>
                <a:ext uri="{FF2B5EF4-FFF2-40B4-BE49-F238E27FC236}">
                  <a16:creationId xmlns:a16="http://schemas.microsoft.com/office/drawing/2014/main" id="{00000000-0008-0000-0100-000015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160020</xdr:colOff>
          <xdr:row>58</xdr:row>
          <xdr:rowOff>114300</xdr:rowOff>
        </xdr:from>
        <xdr:to>
          <xdr:col>9</xdr:col>
          <xdr:colOff>83820</xdr:colOff>
          <xdr:row>58</xdr:row>
          <xdr:rowOff>350520</xdr:rowOff>
        </xdr:to>
        <xdr:sp macro="" textlink="">
          <xdr:nvSpPr>
            <xdr:cNvPr id="6166" name="Option Button 22" hidden="1">
              <a:extLst>
                <a:ext uri="{63B3BB69-23CF-44E3-9099-C40C66FF867C}">
                  <a14:compatExt spid="_x0000_s6166"/>
                </a:ext>
                <a:ext uri="{FF2B5EF4-FFF2-40B4-BE49-F238E27FC236}">
                  <a16:creationId xmlns:a16="http://schemas.microsoft.com/office/drawing/2014/main" id="{00000000-0008-0000-01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60960</xdr:colOff>
          <xdr:row>58</xdr:row>
          <xdr:rowOff>121920</xdr:rowOff>
        </xdr:from>
        <xdr:to>
          <xdr:col>14</xdr:col>
          <xdr:colOff>99060</xdr:colOff>
          <xdr:row>58</xdr:row>
          <xdr:rowOff>365760</xdr:rowOff>
        </xdr:to>
        <xdr:sp macro="" textlink="">
          <xdr:nvSpPr>
            <xdr:cNvPr id="6167" name="Option Button 23" hidden="1">
              <a:extLst>
                <a:ext uri="{63B3BB69-23CF-44E3-9099-C40C66FF867C}">
                  <a14:compatExt spid="_x0000_s6167"/>
                </a:ext>
                <a:ext uri="{FF2B5EF4-FFF2-40B4-BE49-F238E27FC236}">
                  <a16:creationId xmlns:a16="http://schemas.microsoft.com/office/drawing/2014/main" id="{00000000-0008-0000-01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106680</xdr:colOff>
          <xdr:row>58</xdr:row>
          <xdr:rowOff>114300</xdr:rowOff>
        </xdr:from>
        <xdr:to>
          <xdr:col>20</xdr:col>
          <xdr:colOff>106680</xdr:colOff>
          <xdr:row>58</xdr:row>
          <xdr:rowOff>350520</xdr:rowOff>
        </xdr:to>
        <xdr:sp macro="" textlink="">
          <xdr:nvSpPr>
            <xdr:cNvPr id="6168" name="Option Button 24" hidden="1">
              <a:extLst>
                <a:ext uri="{63B3BB69-23CF-44E3-9099-C40C66FF867C}">
                  <a14:compatExt spid="_x0000_s6168"/>
                </a:ext>
                <a:ext uri="{FF2B5EF4-FFF2-40B4-BE49-F238E27FC236}">
                  <a16:creationId xmlns:a16="http://schemas.microsoft.com/office/drawing/2014/main" id="{00000000-0008-0000-01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327660</xdr:colOff>
          <xdr:row>57</xdr:row>
          <xdr:rowOff>76200</xdr:rowOff>
        </xdr:from>
        <xdr:to>
          <xdr:col>23</xdr:col>
          <xdr:colOff>68580</xdr:colOff>
          <xdr:row>59</xdr:row>
          <xdr:rowOff>30480</xdr:rowOff>
        </xdr:to>
        <xdr:sp macro="" textlink="">
          <xdr:nvSpPr>
            <xdr:cNvPr id="6169" name="Group Box 25" hidden="1">
              <a:extLst>
                <a:ext uri="{63B3BB69-23CF-44E3-9099-C40C66FF867C}">
                  <a14:compatExt spid="_x0000_s6169"/>
                </a:ext>
                <a:ext uri="{FF2B5EF4-FFF2-40B4-BE49-F238E27FC236}">
                  <a16:creationId xmlns:a16="http://schemas.microsoft.com/office/drawing/2014/main" id="{00000000-0008-0000-0100-000019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1</xdr:row>
          <xdr:rowOff>236220</xdr:rowOff>
        </xdr:from>
        <xdr:to>
          <xdr:col>23</xdr:col>
          <xdr:colOff>228600</xdr:colOff>
          <xdr:row>1</xdr:row>
          <xdr:rowOff>480060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1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更新切替</a:t>
              </a:r>
            </a:p>
          </xdr:txBody>
        </xdr:sp>
        <xdr:clientData/>
      </xdr:twoCellAnchor>
    </mc:Choice>
    <mc:Fallback/>
  </mc:AlternateContent>
  <xdr:twoCellAnchor>
    <xdr:from>
      <xdr:col>38</xdr:col>
      <xdr:colOff>73025</xdr:colOff>
      <xdr:row>0</xdr:row>
      <xdr:rowOff>200028</xdr:rowOff>
    </xdr:from>
    <xdr:to>
      <xdr:col>43</xdr:col>
      <xdr:colOff>666750</xdr:colOff>
      <xdr:row>3</xdr:row>
      <xdr:rowOff>238125</xdr:rowOff>
    </xdr:to>
    <xdr:sp macro="" textlink="">
      <xdr:nvSpPr>
        <xdr:cNvPr id="59" name="左矢印吹き出し 45">
          <a:extLst>
            <a:ext uri="{FF2B5EF4-FFF2-40B4-BE49-F238E27FC236}">
              <a16:creationId xmlns:a16="http://schemas.microsoft.com/office/drawing/2014/main" id="{00000000-0008-0000-0100-00003B000000}"/>
            </a:ext>
          </a:extLst>
        </xdr:cNvPr>
        <xdr:cNvSpPr/>
      </xdr:nvSpPr>
      <xdr:spPr>
        <a:xfrm>
          <a:off x="10121900" y="200028"/>
          <a:ext cx="4860925" cy="914397"/>
        </a:xfrm>
        <a:prstGeom prst="leftArrowCallout">
          <a:avLst>
            <a:gd name="adj1" fmla="val 25000"/>
            <a:gd name="adj2" fmla="val 25000"/>
            <a:gd name="adj3" fmla="val 25000"/>
            <a:gd name="adj4" fmla="val 92673"/>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申請種別の選択</a:t>
          </a:r>
          <a:endParaRPr kumimoji="1" lang="en-US" altLang="ja-JP" sz="900" b="1"/>
        </a:p>
        <a:p>
          <a:pPr algn="l"/>
          <a:r>
            <a:rPr kumimoji="1" lang="ja-JP" altLang="en-US" sz="900"/>
            <a:t>  ・新規購入 → </a:t>
          </a:r>
          <a:r>
            <a:rPr kumimoji="1" lang="en-US" altLang="ja-JP" sz="900"/>
            <a:t>"</a:t>
          </a:r>
          <a:r>
            <a:rPr kumimoji="1" lang="ja-JP" altLang="en-US" sz="900"/>
            <a:t>新規</a:t>
          </a:r>
          <a:r>
            <a:rPr kumimoji="1" lang="en-US" altLang="ja-JP" sz="900"/>
            <a:t>"</a:t>
          </a:r>
          <a:r>
            <a:rPr kumimoji="1" lang="ja-JP" altLang="en-US" sz="900"/>
            <a:t>を選択                    </a:t>
          </a:r>
          <a:r>
            <a:rPr kumimoji="1" lang="ja-JP" altLang="en-US" sz="900" baseline="0"/>
            <a:t>・更新月以外での追加購入 → </a:t>
          </a:r>
          <a:r>
            <a:rPr kumimoji="1" lang="en-US" altLang="ja-JP" sz="900" baseline="0"/>
            <a:t>"</a:t>
          </a:r>
          <a:r>
            <a:rPr kumimoji="1" lang="ja-JP" altLang="en-US" sz="900" baseline="0"/>
            <a:t>追加</a:t>
          </a:r>
          <a:r>
            <a:rPr kumimoji="1" lang="en-US" altLang="ja-JP" sz="900" baseline="0"/>
            <a:t>"</a:t>
          </a:r>
          <a:r>
            <a:rPr kumimoji="1" lang="ja-JP" altLang="en-US" sz="900" baseline="0"/>
            <a:t>を選択</a:t>
          </a:r>
          <a:r>
            <a:rPr kumimoji="1" lang="ja-JP" altLang="en-US" sz="900"/>
            <a:t> </a:t>
          </a:r>
          <a:endParaRPr kumimoji="1" lang="en-US" altLang="ja-JP" sz="900"/>
        </a:p>
        <a:p>
          <a:pPr algn="l"/>
          <a:r>
            <a:rPr kumimoji="1" lang="ja-JP" altLang="en-US" sz="900"/>
            <a:t>  ・次年度継続購入 → </a:t>
          </a:r>
          <a:r>
            <a:rPr kumimoji="1" lang="en-US" altLang="ja-JP" sz="900"/>
            <a:t>"</a:t>
          </a:r>
          <a:r>
            <a:rPr kumimoji="1" lang="ja-JP" altLang="en-US" sz="900"/>
            <a:t>更新</a:t>
          </a:r>
          <a:r>
            <a:rPr kumimoji="1" lang="en-US" altLang="ja-JP" sz="900"/>
            <a:t>"</a:t>
          </a:r>
          <a:r>
            <a:rPr kumimoji="1" lang="ja-JP" altLang="en-US" sz="900"/>
            <a:t>を選択      </a:t>
          </a:r>
          <a:r>
            <a:rPr kumimoji="1" lang="ja-JP" altLang="en-US" sz="900" baseline="0"/>
            <a:t> </a:t>
          </a:r>
          <a:r>
            <a:rPr kumimoji="1" lang="ja-JP" altLang="en-US" sz="900"/>
            <a:t>・ﾕｰｻﾞｰ登録情報の変更 → </a:t>
          </a:r>
          <a:r>
            <a:rPr kumimoji="1" lang="en-US" altLang="ja-JP" sz="900"/>
            <a:t>"</a:t>
          </a:r>
          <a:r>
            <a:rPr kumimoji="1" lang="ja-JP" altLang="en-US" sz="900"/>
            <a:t>変更</a:t>
          </a:r>
          <a:r>
            <a:rPr kumimoji="1" lang="en-US" altLang="ja-JP" sz="900"/>
            <a:t>"</a:t>
          </a:r>
          <a:r>
            <a:rPr kumimoji="1" lang="ja-JP" altLang="en-US" sz="900"/>
            <a:t>を選択</a:t>
          </a:r>
          <a:endParaRPr kumimoji="1" lang="en-US" altLang="ja-JP" sz="900"/>
        </a:p>
        <a:p>
          <a:pPr algn="l"/>
          <a:r>
            <a:rPr kumimoji="1" lang="ja-JP" altLang="en-US" sz="900" baseline="0"/>
            <a:t>  ・契約更新時にプラン変更→</a:t>
          </a:r>
          <a:r>
            <a:rPr kumimoji="1" lang="en-US" altLang="ja-JP" sz="900" baseline="0"/>
            <a:t>"</a:t>
          </a:r>
          <a:r>
            <a:rPr kumimoji="1" lang="ja-JP" altLang="en-US" sz="900" baseline="0"/>
            <a:t>更新</a:t>
          </a:r>
          <a:r>
            <a:rPr kumimoji="1" lang="en-US" altLang="ja-JP" sz="900" baseline="0"/>
            <a:t>"</a:t>
          </a:r>
          <a:r>
            <a:rPr kumimoji="1" lang="ja-JP" altLang="en-US" sz="900" baseline="0"/>
            <a:t>及び</a:t>
          </a:r>
          <a:r>
            <a:rPr kumimoji="1" lang="en-US" altLang="ja-JP" sz="900" baseline="0"/>
            <a:t>"</a:t>
          </a:r>
          <a:r>
            <a:rPr kumimoji="1" lang="ja-JP" altLang="en-US" sz="900" baseline="0"/>
            <a:t>更新切替</a:t>
          </a:r>
          <a:r>
            <a:rPr kumimoji="1" lang="en-US" altLang="ja-JP" sz="900" baseline="0"/>
            <a:t>"</a:t>
          </a:r>
          <a:r>
            <a:rPr kumimoji="1" lang="ja-JP" altLang="en-US" sz="900" baseline="0"/>
            <a:t>を選択</a:t>
          </a:r>
          <a:endParaRPr kumimoji="1" lang="en-US" altLang="ja-JP" sz="900" baseline="0"/>
        </a:p>
        <a:p>
          <a:pPr algn="l"/>
          <a:r>
            <a:rPr kumimoji="1" lang="ja-JP" altLang="en-US" sz="900" baseline="0"/>
            <a:t>  </a:t>
          </a:r>
          <a:r>
            <a:rPr kumimoji="1" lang="ja-JP" altLang="en-US" sz="900"/>
            <a:t>・契約期間中にプラン変更→</a:t>
          </a:r>
          <a:r>
            <a:rPr kumimoji="1" lang="en-US" altLang="ja-JP" sz="900"/>
            <a:t>"</a:t>
          </a:r>
          <a:r>
            <a:rPr kumimoji="1" lang="ja-JP" altLang="en-US" sz="900"/>
            <a:t>切替（プラン変更）</a:t>
          </a:r>
          <a:r>
            <a:rPr kumimoji="1" lang="en-US" altLang="ja-JP" sz="900"/>
            <a:t>"</a:t>
          </a:r>
          <a:r>
            <a:rPr kumimoji="1" lang="ja-JP" altLang="en-US" sz="900"/>
            <a:t>を選択</a:t>
          </a:r>
          <a:endParaRPr kumimoji="1" lang="en-US" altLang="ja-JP" sz="900"/>
        </a:p>
        <a:p>
          <a:pPr algn="l"/>
          <a:r>
            <a:rPr kumimoji="1" lang="en-US" altLang="ja-JP" sz="900"/>
            <a:t> </a:t>
          </a:r>
          <a:endParaRPr kumimoji="1" lang="ja-JP" altLang="en-US" sz="900"/>
        </a:p>
      </xdr:txBody>
    </xdr:sp>
    <xdr:clientData/>
  </xdr:twoCellAnchor>
  <xdr:twoCellAnchor>
    <xdr:from>
      <xdr:col>16</xdr:col>
      <xdr:colOff>219075</xdr:colOff>
      <xdr:row>0</xdr:row>
      <xdr:rowOff>190500</xdr:rowOff>
    </xdr:from>
    <xdr:to>
      <xdr:col>38</xdr:col>
      <xdr:colOff>38100</xdr:colOff>
      <xdr:row>2</xdr:row>
      <xdr:rowOff>24343</xdr:rowOff>
    </xdr:to>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4933950" y="190500"/>
          <a:ext cx="5153025" cy="529168"/>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39160</xdr:colOff>
      <xdr:row>3</xdr:row>
      <xdr:rowOff>12701</xdr:rowOff>
    </xdr:from>
    <xdr:to>
      <xdr:col>39</xdr:col>
      <xdr:colOff>76200</xdr:colOff>
      <xdr:row>4</xdr:row>
      <xdr:rowOff>7409</xdr:rowOff>
    </xdr:to>
    <xdr:sp macro="" textlink="">
      <xdr:nvSpPr>
        <xdr:cNvPr id="61" name="左矢印吹き出し 46">
          <a:extLst>
            <a:ext uri="{FF2B5EF4-FFF2-40B4-BE49-F238E27FC236}">
              <a16:creationId xmlns:a16="http://schemas.microsoft.com/office/drawing/2014/main" id="{00000000-0008-0000-0100-00003D000000}"/>
            </a:ext>
          </a:extLst>
        </xdr:cNvPr>
        <xdr:cNvSpPr/>
      </xdr:nvSpPr>
      <xdr:spPr>
        <a:xfrm>
          <a:off x="8887885" y="889001"/>
          <a:ext cx="1341965" cy="270933"/>
        </a:xfrm>
        <a:prstGeom prst="leftArrowCallout">
          <a:avLst>
            <a:gd name="adj1" fmla="val 25000"/>
            <a:gd name="adj2" fmla="val 25000"/>
            <a:gd name="adj3" fmla="val 25000"/>
            <a:gd name="adj4" fmla="val 83809"/>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注文番号の記入</a:t>
          </a:r>
          <a:endParaRPr kumimoji="1" lang="en-US" altLang="ja-JP" sz="900"/>
        </a:p>
      </xdr:txBody>
    </xdr:sp>
    <xdr:clientData/>
  </xdr:twoCellAnchor>
  <xdr:twoCellAnchor>
    <xdr:from>
      <xdr:col>31</xdr:col>
      <xdr:colOff>32810</xdr:colOff>
      <xdr:row>5</xdr:row>
      <xdr:rowOff>2118</xdr:rowOff>
    </xdr:from>
    <xdr:to>
      <xdr:col>40</xdr:col>
      <xdr:colOff>857250</xdr:colOff>
      <xdr:row>5</xdr:row>
      <xdr:rowOff>273051</xdr:rowOff>
    </xdr:to>
    <xdr:sp macro="" textlink="">
      <xdr:nvSpPr>
        <xdr:cNvPr id="62" name="左矢印吹き出し 47">
          <a:extLst>
            <a:ext uri="{FF2B5EF4-FFF2-40B4-BE49-F238E27FC236}">
              <a16:creationId xmlns:a16="http://schemas.microsoft.com/office/drawing/2014/main" id="{00000000-0008-0000-0100-00003E000000}"/>
            </a:ext>
          </a:extLst>
        </xdr:cNvPr>
        <xdr:cNvSpPr/>
      </xdr:nvSpPr>
      <xdr:spPr>
        <a:xfrm>
          <a:off x="8881535" y="1221318"/>
          <a:ext cx="3758140" cy="270933"/>
        </a:xfrm>
        <a:prstGeom prst="leftArrowCallout">
          <a:avLst>
            <a:gd name="adj1" fmla="val 25000"/>
            <a:gd name="adj2" fmla="val 25000"/>
            <a:gd name="adj3" fmla="val 25000"/>
            <a:gd name="adj4" fmla="val 93850"/>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更新</a:t>
          </a:r>
          <a:r>
            <a:rPr kumimoji="1" lang="en-US" altLang="ja-JP" sz="900"/>
            <a:t>/</a:t>
          </a:r>
          <a:r>
            <a:rPr kumimoji="1" lang="ja-JP" altLang="en-US" sz="900"/>
            <a:t>追加</a:t>
          </a:r>
          <a:r>
            <a:rPr kumimoji="1" lang="en-US" altLang="ja-JP" sz="900"/>
            <a:t>/</a:t>
          </a:r>
          <a:r>
            <a:rPr kumimoji="1" lang="ja-JP" altLang="en-US" sz="900"/>
            <a:t>変更申請の場合、</a:t>
          </a:r>
          <a:r>
            <a:rPr kumimoji="1" lang="en-US" altLang="ja-JP" sz="900"/>
            <a:t>JBAT</a:t>
          </a:r>
          <a:r>
            <a:rPr kumimoji="1" lang="ja-JP" altLang="en-US" sz="900"/>
            <a:t>契約番号（ｻﾎﾟｰﾄ用）を記載</a:t>
          </a:r>
          <a:endParaRPr kumimoji="1" lang="en-US" altLang="ja-JP" sz="900"/>
        </a:p>
      </xdr:txBody>
    </xdr:sp>
    <xdr:clientData/>
  </xdr:twoCellAnchor>
  <xdr:twoCellAnchor>
    <xdr:from>
      <xdr:col>24</xdr:col>
      <xdr:colOff>321733</xdr:colOff>
      <xdr:row>2</xdr:row>
      <xdr:rowOff>161925</xdr:rowOff>
    </xdr:from>
    <xdr:to>
      <xdr:col>31</xdr:col>
      <xdr:colOff>28575</xdr:colOff>
      <xdr:row>3</xdr:row>
      <xdr:rowOff>273052</xdr:rowOff>
    </xdr:to>
    <xdr:sp macro="" textlink="">
      <xdr:nvSpPr>
        <xdr:cNvPr id="63" name="正方形/長方形 62">
          <a:extLst>
            <a:ext uri="{FF2B5EF4-FFF2-40B4-BE49-F238E27FC236}">
              <a16:creationId xmlns:a16="http://schemas.microsoft.com/office/drawing/2014/main" id="{00000000-0008-0000-0100-00003F000000}"/>
            </a:ext>
          </a:extLst>
        </xdr:cNvPr>
        <xdr:cNvSpPr/>
      </xdr:nvSpPr>
      <xdr:spPr>
        <a:xfrm>
          <a:off x="7084483" y="857250"/>
          <a:ext cx="1792817" cy="29210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304800</xdr:colOff>
      <xdr:row>5</xdr:row>
      <xdr:rowOff>2117</xdr:rowOff>
    </xdr:from>
    <xdr:to>
      <xdr:col>31</xdr:col>
      <xdr:colOff>11642</xdr:colOff>
      <xdr:row>6</xdr:row>
      <xdr:rowOff>17994</xdr:rowOff>
    </xdr:to>
    <xdr:sp macro="" textlink="">
      <xdr:nvSpPr>
        <xdr:cNvPr id="64" name="正方形/長方形 63">
          <a:extLst>
            <a:ext uri="{FF2B5EF4-FFF2-40B4-BE49-F238E27FC236}">
              <a16:creationId xmlns:a16="http://schemas.microsoft.com/office/drawing/2014/main" id="{00000000-0008-0000-0100-000040000000}"/>
            </a:ext>
          </a:extLst>
        </xdr:cNvPr>
        <xdr:cNvSpPr/>
      </xdr:nvSpPr>
      <xdr:spPr>
        <a:xfrm>
          <a:off x="7067550" y="1221317"/>
          <a:ext cx="1792817" cy="29210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312210</xdr:colOff>
      <xdr:row>7</xdr:row>
      <xdr:rowOff>95251</xdr:rowOff>
    </xdr:from>
    <xdr:to>
      <xdr:col>37</xdr:col>
      <xdr:colOff>161925</xdr:colOff>
      <xdr:row>7</xdr:row>
      <xdr:rowOff>366184</xdr:rowOff>
    </xdr:to>
    <xdr:sp macro="" textlink="">
      <xdr:nvSpPr>
        <xdr:cNvPr id="65" name="左矢印吹き出し 48">
          <a:extLst>
            <a:ext uri="{FF2B5EF4-FFF2-40B4-BE49-F238E27FC236}">
              <a16:creationId xmlns:a16="http://schemas.microsoft.com/office/drawing/2014/main" id="{00000000-0008-0000-0100-000041000000}"/>
            </a:ext>
          </a:extLst>
        </xdr:cNvPr>
        <xdr:cNvSpPr/>
      </xdr:nvSpPr>
      <xdr:spPr>
        <a:xfrm>
          <a:off x="8446560" y="2009776"/>
          <a:ext cx="1592790" cy="270933"/>
        </a:xfrm>
        <a:prstGeom prst="leftArrowCallout">
          <a:avLst>
            <a:gd name="adj1" fmla="val 25000"/>
            <a:gd name="adj2" fmla="val 25000"/>
            <a:gd name="adj3" fmla="val 25000"/>
            <a:gd name="adj4" fmla="val 84682"/>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申請日付を記入</a:t>
          </a:r>
          <a:endParaRPr kumimoji="1" lang="en-US" altLang="ja-JP" sz="900"/>
        </a:p>
      </xdr:txBody>
    </xdr:sp>
    <xdr:clientData/>
  </xdr:twoCellAnchor>
  <xdr:twoCellAnchor>
    <xdr:from>
      <xdr:col>21</xdr:col>
      <xdr:colOff>9525</xdr:colOff>
      <xdr:row>7</xdr:row>
      <xdr:rowOff>0</xdr:rowOff>
    </xdr:from>
    <xdr:to>
      <xdr:col>28</xdr:col>
      <xdr:colOff>257176</xdr:colOff>
      <xdr:row>8</xdr:row>
      <xdr:rowOff>40217</xdr:rowOff>
    </xdr:to>
    <xdr:sp macro="" textlink="">
      <xdr:nvSpPr>
        <xdr:cNvPr id="66" name="正方形/長方形 65">
          <a:extLst>
            <a:ext uri="{FF2B5EF4-FFF2-40B4-BE49-F238E27FC236}">
              <a16:creationId xmlns:a16="http://schemas.microsoft.com/office/drawing/2014/main" id="{00000000-0008-0000-0100-000042000000}"/>
            </a:ext>
          </a:extLst>
        </xdr:cNvPr>
        <xdr:cNvSpPr/>
      </xdr:nvSpPr>
      <xdr:spPr>
        <a:xfrm>
          <a:off x="5857875" y="1914525"/>
          <a:ext cx="2533651" cy="421217"/>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281517</xdr:colOff>
      <xdr:row>29</xdr:row>
      <xdr:rowOff>190500</xdr:rowOff>
    </xdr:from>
    <xdr:to>
      <xdr:col>30</xdr:col>
      <xdr:colOff>57150</xdr:colOff>
      <xdr:row>38</xdr:row>
      <xdr:rowOff>87841</xdr:rowOff>
    </xdr:to>
    <xdr:sp macro="" textlink="">
      <xdr:nvSpPr>
        <xdr:cNvPr id="67" name="正方形/長方形 66">
          <a:extLst>
            <a:ext uri="{FF2B5EF4-FFF2-40B4-BE49-F238E27FC236}">
              <a16:creationId xmlns:a16="http://schemas.microsoft.com/office/drawing/2014/main" id="{00000000-0008-0000-0100-000043000000}"/>
            </a:ext>
          </a:extLst>
        </xdr:cNvPr>
        <xdr:cNvSpPr/>
      </xdr:nvSpPr>
      <xdr:spPr>
        <a:xfrm>
          <a:off x="2596092" y="5000625"/>
          <a:ext cx="6138333" cy="2211916"/>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73026</xdr:colOff>
      <xdr:row>32</xdr:row>
      <xdr:rowOff>131233</xdr:rowOff>
    </xdr:from>
    <xdr:to>
      <xdr:col>40</xdr:col>
      <xdr:colOff>666750</xdr:colOff>
      <xdr:row>35</xdr:row>
      <xdr:rowOff>180975</xdr:rowOff>
    </xdr:to>
    <xdr:sp macro="" textlink="">
      <xdr:nvSpPr>
        <xdr:cNvPr id="68" name="左矢印吹き出し 54">
          <a:extLst>
            <a:ext uri="{FF2B5EF4-FFF2-40B4-BE49-F238E27FC236}">
              <a16:creationId xmlns:a16="http://schemas.microsoft.com/office/drawing/2014/main" id="{00000000-0008-0000-0100-000044000000}"/>
            </a:ext>
          </a:extLst>
        </xdr:cNvPr>
        <xdr:cNvSpPr/>
      </xdr:nvSpPr>
      <xdr:spPr>
        <a:xfrm>
          <a:off x="8750301" y="5750983"/>
          <a:ext cx="3698874" cy="878417"/>
        </a:xfrm>
        <a:prstGeom prst="leftArrowCallout">
          <a:avLst>
            <a:gd name="adj1" fmla="val 25000"/>
            <a:gd name="adj2" fmla="val 25000"/>
            <a:gd name="adj3" fmla="val 25000"/>
            <a:gd name="adj4" fmla="val 84682"/>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販売店情報を記入</a:t>
          </a:r>
          <a:endParaRPr kumimoji="1" lang="en-US" altLang="ja-JP" sz="900" b="1"/>
        </a:p>
        <a:p>
          <a:pPr algn="l"/>
          <a:r>
            <a:rPr kumimoji="1" lang="en-US" altLang="ja-JP" sz="900"/>
            <a:t>FAX</a:t>
          </a:r>
          <a:r>
            <a:rPr kumimoji="1" lang="ja-JP" altLang="en-US" sz="900"/>
            <a:t>番号以外は必須入力項目</a:t>
          </a:r>
          <a:endParaRPr kumimoji="1" lang="en-US" altLang="ja-JP" sz="900"/>
        </a:p>
        <a:p>
          <a:pPr algn="l"/>
          <a:r>
            <a:rPr kumimoji="1" lang="ja-JP" altLang="en-US" sz="900"/>
            <a:t>申請内容によって、</a:t>
          </a:r>
          <a:endParaRPr kumimoji="1" lang="en-US" altLang="ja-JP" sz="900"/>
        </a:p>
        <a:p>
          <a:pPr algn="l"/>
          <a:r>
            <a:rPr kumimoji="1" lang="ja-JP" altLang="en-US" sz="900"/>
            <a:t>問合せ担当者</a:t>
          </a:r>
          <a:r>
            <a:rPr kumimoji="1" lang="en-US" altLang="ja-JP" sz="900"/>
            <a:t>/ID</a:t>
          </a:r>
          <a:r>
            <a:rPr kumimoji="1" lang="ja-JP" altLang="en-US" sz="900"/>
            <a:t>出荷先、更新案内先となります</a:t>
          </a:r>
          <a:endParaRPr kumimoji="1" lang="en-US" altLang="ja-JP" sz="900"/>
        </a:p>
      </xdr:txBody>
    </xdr:sp>
    <xdr:clientData/>
  </xdr:twoCellAnchor>
  <xdr:twoCellAnchor>
    <xdr:from>
      <xdr:col>7</xdr:col>
      <xdr:colOff>276225</xdr:colOff>
      <xdr:row>38</xdr:row>
      <xdr:rowOff>210607</xdr:rowOff>
    </xdr:from>
    <xdr:to>
      <xdr:col>30</xdr:col>
      <xdr:colOff>85725</xdr:colOff>
      <xdr:row>46</xdr:row>
      <xdr:rowOff>38100</xdr:rowOff>
    </xdr:to>
    <xdr:sp macro="" textlink="">
      <xdr:nvSpPr>
        <xdr:cNvPr id="69" name="正方形/長方形 68">
          <a:extLst>
            <a:ext uri="{FF2B5EF4-FFF2-40B4-BE49-F238E27FC236}">
              <a16:creationId xmlns:a16="http://schemas.microsoft.com/office/drawing/2014/main" id="{00000000-0008-0000-0100-000045000000}"/>
            </a:ext>
          </a:extLst>
        </xdr:cNvPr>
        <xdr:cNvSpPr/>
      </xdr:nvSpPr>
      <xdr:spPr>
        <a:xfrm>
          <a:off x="2590800" y="7335307"/>
          <a:ext cx="6172200" cy="1856318"/>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83609</xdr:colOff>
      <xdr:row>42</xdr:row>
      <xdr:rowOff>223305</xdr:rowOff>
    </xdr:from>
    <xdr:to>
      <xdr:col>40</xdr:col>
      <xdr:colOff>809624</xdr:colOff>
      <xdr:row>45</xdr:row>
      <xdr:rowOff>228599</xdr:rowOff>
    </xdr:to>
    <xdr:sp macro="" textlink="">
      <xdr:nvSpPr>
        <xdr:cNvPr id="70" name="左矢印吹き出し 56">
          <a:extLst>
            <a:ext uri="{FF2B5EF4-FFF2-40B4-BE49-F238E27FC236}">
              <a16:creationId xmlns:a16="http://schemas.microsoft.com/office/drawing/2014/main" id="{00000000-0008-0000-0100-000046000000}"/>
            </a:ext>
          </a:extLst>
        </xdr:cNvPr>
        <xdr:cNvSpPr/>
      </xdr:nvSpPr>
      <xdr:spPr>
        <a:xfrm>
          <a:off x="8932334" y="8348130"/>
          <a:ext cx="3659715" cy="776819"/>
        </a:xfrm>
        <a:prstGeom prst="leftArrowCallout">
          <a:avLst>
            <a:gd name="adj1" fmla="val 25000"/>
            <a:gd name="adj2" fmla="val 25000"/>
            <a:gd name="adj3" fmla="val 25000"/>
            <a:gd name="adj4" fmla="val 84682"/>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エンドユーザー情報を記入</a:t>
          </a:r>
          <a:endParaRPr kumimoji="1" lang="en-US" altLang="ja-JP" sz="900" b="1"/>
        </a:p>
        <a:p>
          <a:pPr algn="l"/>
          <a:r>
            <a:rPr kumimoji="1" lang="en-US" altLang="ja-JP" sz="900"/>
            <a:t>FAX</a:t>
          </a:r>
          <a:r>
            <a:rPr kumimoji="1" lang="ja-JP" altLang="en-US" sz="900"/>
            <a:t>番号以外は必須入力項目</a:t>
          </a:r>
          <a:endParaRPr kumimoji="1" lang="en-US" altLang="ja-JP" sz="900"/>
        </a:p>
        <a:p>
          <a:pPr algn="l"/>
          <a:r>
            <a:rPr kumimoji="1" lang="ja-JP" altLang="en-US" sz="900"/>
            <a:t>申請内容によって、</a:t>
          </a:r>
          <a:endParaRPr kumimoji="1" lang="en-US" altLang="ja-JP" sz="900"/>
        </a:p>
        <a:p>
          <a:pPr algn="l"/>
          <a:r>
            <a:rPr kumimoji="1" lang="ja-JP" altLang="en-US" sz="900"/>
            <a:t>問合せ担当者</a:t>
          </a:r>
          <a:r>
            <a:rPr kumimoji="1" lang="en-US" altLang="ja-JP" sz="900"/>
            <a:t>/ID</a:t>
          </a:r>
          <a:r>
            <a:rPr kumimoji="1" lang="ja-JP" altLang="en-US" sz="900"/>
            <a:t>出荷先、更新案内先となります</a:t>
          </a:r>
          <a:endParaRPr kumimoji="1" lang="en-US" altLang="ja-JP" sz="900"/>
        </a:p>
      </xdr:txBody>
    </xdr:sp>
    <xdr:clientData/>
  </xdr:twoCellAnchor>
  <xdr:twoCellAnchor>
    <xdr:from>
      <xdr:col>12</xdr:col>
      <xdr:colOff>9525</xdr:colOff>
      <xdr:row>46</xdr:row>
      <xdr:rowOff>78738</xdr:rowOff>
    </xdr:from>
    <xdr:to>
      <xdr:col>26</xdr:col>
      <xdr:colOff>27091</xdr:colOff>
      <xdr:row>48</xdr:row>
      <xdr:rowOff>9525</xdr:rowOff>
    </xdr:to>
    <xdr:sp macro="" textlink="">
      <xdr:nvSpPr>
        <xdr:cNvPr id="71" name="正方形/長方形 70">
          <a:extLst>
            <a:ext uri="{FF2B5EF4-FFF2-40B4-BE49-F238E27FC236}">
              <a16:creationId xmlns:a16="http://schemas.microsoft.com/office/drawing/2014/main" id="{00000000-0008-0000-0100-000047000000}"/>
            </a:ext>
          </a:extLst>
        </xdr:cNvPr>
        <xdr:cNvSpPr/>
      </xdr:nvSpPr>
      <xdr:spPr>
        <a:xfrm>
          <a:off x="3810000" y="9232263"/>
          <a:ext cx="3665641" cy="368937"/>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113026</xdr:colOff>
      <xdr:row>46</xdr:row>
      <xdr:rowOff>85725</xdr:rowOff>
    </xdr:from>
    <xdr:to>
      <xdr:col>40</xdr:col>
      <xdr:colOff>828675</xdr:colOff>
      <xdr:row>49</xdr:row>
      <xdr:rowOff>25610</xdr:rowOff>
    </xdr:to>
    <xdr:sp macro="" textlink="">
      <xdr:nvSpPr>
        <xdr:cNvPr id="72" name="左矢印吹き出し 57">
          <a:extLst>
            <a:ext uri="{FF2B5EF4-FFF2-40B4-BE49-F238E27FC236}">
              <a16:creationId xmlns:a16="http://schemas.microsoft.com/office/drawing/2014/main" id="{00000000-0008-0000-0100-000048000000}"/>
            </a:ext>
          </a:extLst>
        </xdr:cNvPr>
        <xdr:cNvSpPr/>
      </xdr:nvSpPr>
      <xdr:spPr>
        <a:xfrm>
          <a:off x="7561576" y="9239250"/>
          <a:ext cx="5049524" cy="568535"/>
        </a:xfrm>
        <a:prstGeom prst="leftArrowCallout">
          <a:avLst>
            <a:gd name="adj1" fmla="val 25000"/>
            <a:gd name="adj2" fmla="val 25000"/>
            <a:gd name="adj3" fmla="val 25000"/>
            <a:gd name="adj4" fmla="val 78859"/>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t>ATTAZoo+</a:t>
          </a:r>
          <a:r>
            <a:rPr kumimoji="1" lang="ja-JP" altLang="en-US" sz="900"/>
            <a:t>を利用するお客様の</a:t>
          </a:r>
          <a:r>
            <a:rPr kumimoji="1" lang="en-US" altLang="ja-JP" sz="900"/>
            <a:t>kintone</a:t>
          </a:r>
          <a:r>
            <a:rPr kumimoji="1" lang="ja-JP" altLang="en-US" sz="900"/>
            <a:t>のドメイン情報を記載してください。</a:t>
          </a:r>
          <a:endParaRPr kumimoji="1" lang="en-US" altLang="ja-JP" sz="900"/>
        </a:p>
        <a:p>
          <a:pPr algn="l"/>
          <a:r>
            <a:rPr kumimoji="1" lang="en-US" altLang="ja-JP" sz="900"/>
            <a:t>(</a:t>
          </a:r>
          <a:r>
            <a:rPr kumimoji="1" lang="ja-JP" altLang="en-US" sz="900"/>
            <a:t>例：****</a:t>
          </a:r>
          <a:r>
            <a:rPr kumimoji="1" lang="en-US" altLang="ja-JP" sz="900"/>
            <a:t>.cybozu.com)</a:t>
          </a:r>
        </a:p>
      </xdr:txBody>
    </xdr:sp>
    <xdr:clientData/>
  </xdr:twoCellAnchor>
  <xdr:twoCellAnchor>
    <xdr:from>
      <xdr:col>20</xdr:col>
      <xdr:colOff>15879</xdr:colOff>
      <xdr:row>49</xdr:row>
      <xdr:rowOff>55034</xdr:rowOff>
    </xdr:from>
    <xdr:to>
      <xdr:col>28</xdr:col>
      <xdr:colOff>285750</xdr:colOff>
      <xdr:row>50</xdr:row>
      <xdr:rowOff>25402</xdr:rowOff>
    </xdr:to>
    <xdr:sp macro="" textlink="">
      <xdr:nvSpPr>
        <xdr:cNvPr id="73" name="左矢印吹き出し 58">
          <a:extLst>
            <a:ext uri="{FF2B5EF4-FFF2-40B4-BE49-F238E27FC236}">
              <a16:creationId xmlns:a16="http://schemas.microsoft.com/office/drawing/2014/main" id="{00000000-0008-0000-0100-000049000000}"/>
            </a:ext>
          </a:extLst>
        </xdr:cNvPr>
        <xdr:cNvSpPr/>
      </xdr:nvSpPr>
      <xdr:spPr>
        <a:xfrm>
          <a:off x="5702304" y="9837209"/>
          <a:ext cx="2717796" cy="408518"/>
        </a:xfrm>
        <a:prstGeom prst="leftArrowCallout">
          <a:avLst>
            <a:gd name="adj1" fmla="val 25000"/>
            <a:gd name="adj2" fmla="val 25000"/>
            <a:gd name="adj3" fmla="val 25000"/>
            <a:gd name="adj4" fmla="val 84682"/>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ゲストユーザー数も含めた</a:t>
          </a:r>
          <a:endParaRPr kumimoji="1" lang="en-US" altLang="ja-JP" sz="900"/>
        </a:p>
        <a:p>
          <a:pPr algn="l"/>
          <a:r>
            <a:rPr kumimoji="1" lang="ja-JP" altLang="en-US" sz="900"/>
            <a:t>お客様の</a:t>
          </a:r>
          <a:r>
            <a:rPr kumimoji="1" lang="en-US" altLang="ja-JP" sz="900"/>
            <a:t>Kintone</a:t>
          </a:r>
          <a:r>
            <a:rPr kumimoji="1" lang="ja-JP" altLang="en-US" sz="900"/>
            <a:t>ユーザー数を記入</a:t>
          </a:r>
          <a:endParaRPr kumimoji="1" lang="en-US" altLang="ja-JP" sz="900"/>
        </a:p>
        <a:p>
          <a:pPr algn="l"/>
          <a:endParaRPr kumimoji="1" lang="en-US" altLang="ja-JP" sz="900"/>
        </a:p>
      </xdr:txBody>
    </xdr:sp>
    <xdr:clientData/>
  </xdr:twoCellAnchor>
  <xdr:twoCellAnchor>
    <xdr:from>
      <xdr:col>13</xdr:col>
      <xdr:colOff>186272</xdr:colOff>
      <xdr:row>51</xdr:row>
      <xdr:rowOff>75141</xdr:rowOff>
    </xdr:from>
    <xdr:to>
      <xdr:col>18</xdr:col>
      <xdr:colOff>11644</xdr:colOff>
      <xdr:row>53</xdr:row>
      <xdr:rowOff>22225</xdr:rowOff>
    </xdr:to>
    <xdr:sp macro="" textlink="">
      <xdr:nvSpPr>
        <xdr:cNvPr id="74" name="正方形/長方形 73">
          <a:extLst>
            <a:ext uri="{FF2B5EF4-FFF2-40B4-BE49-F238E27FC236}">
              <a16:creationId xmlns:a16="http://schemas.microsoft.com/office/drawing/2014/main" id="{00000000-0008-0000-0100-00004A000000}"/>
            </a:ext>
          </a:extLst>
        </xdr:cNvPr>
        <xdr:cNvSpPr/>
      </xdr:nvSpPr>
      <xdr:spPr>
        <a:xfrm>
          <a:off x="4215347" y="10447866"/>
          <a:ext cx="863597" cy="461434"/>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257175</xdr:colOff>
      <xdr:row>50</xdr:row>
      <xdr:rowOff>32810</xdr:rowOff>
    </xdr:from>
    <xdr:to>
      <xdr:col>13</xdr:col>
      <xdr:colOff>192619</xdr:colOff>
      <xdr:row>54</xdr:row>
      <xdr:rowOff>123825</xdr:rowOff>
    </xdr:to>
    <xdr:sp macro="" textlink="">
      <xdr:nvSpPr>
        <xdr:cNvPr id="75" name="左矢印吹き出し 60">
          <a:extLst>
            <a:ext uri="{FF2B5EF4-FFF2-40B4-BE49-F238E27FC236}">
              <a16:creationId xmlns:a16="http://schemas.microsoft.com/office/drawing/2014/main" id="{00000000-0008-0000-0100-00004B000000}"/>
            </a:ext>
          </a:extLst>
        </xdr:cNvPr>
        <xdr:cNvSpPr/>
      </xdr:nvSpPr>
      <xdr:spPr>
        <a:xfrm flipH="1">
          <a:off x="533400" y="10253135"/>
          <a:ext cx="3688294" cy="967315"/>
        </a:xfrm>
        <a:prstGeom prst="leftArrowCallout">
          <a:avLst>
            <a:gd name="adj1" fmla="val 25000"/>
            <a:gd name="adj2" fmla="val 25000"/>
            <a:gd name="adj3" fmla="val 25000"/>
            <a:gd name="adj4" fmla="val 83215"/>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ｹﾞｽﾄﾕｰｻﾞｰ含めた</a:t>
          </a:r>
          <a:r>
            <a:rPr kumimoji="1" lang="en-US" altLang="ja-JP" sz="900"/>
            <a:t>ATTAZoo+</a:t>
          </a:r>
          <a:r>
            <a:rPr kumimoji="1" lang="ja-JP" altLang="en-US" sz="900"/>
            <a:t>の利用ﾕｰｻﾞｰ数を記入</a:t>
          </a:r>
          <a:endParaRPr kumimoji="1" lang="en-US" altLang="ja-JP" sz="900"/>
        </a:p>
        <a:p>
          <a:pPr algn="l"/>
          <a:r>
            <a:rPr kumimoji="1" lang="ja-JP" altLang="en-US" sz="900"/>
            <a:t>・</a:t>
          </a:r>
          <a:r>
            <a:rPr kumimoji="1" lang="en-US" altLang="ja-JP" sz="900"/>
            <a:t>『</a:t>
          </a:r>
          <a:r>
            <a:rPr kumimoji="1" lang="ja-JP" altLang="en-US" sz="900"/>
            <a:t>追加</a:t>
          </a:r>
          <a:r>
            <a:rPr kumimoji="1" lang="en-US" altLang="ja-JP" sz="900"/>
            <a:t>』</a:t>
          </a:r>
          <a:r>
            <a:rPr kumimoji="1" lang="ja-JP" altLang="en-US" sz="900"/>
            <a:t>申請の場合は、追加するﾕｰｻﾞｰ数を記入</a:t>
          </a:r>
          <a:endParaRPr kumimoji="1" lang="en-US" altLang="ja-JP" sz="900"/>
        </a:p>
        <a:p>
          <a:pPr algn="l"/>
          <a:r>
            <a:rPr kumimoji="1" lang="ja-JP" altLang="en-US" sz="900"/>
            <a:t>・</a:t>
          </a:r>
          <a:r>
            <a:rPr kumimoji="1" lang="en-US" altLang="ja-JP" sz="900"/>
            <a:t>『</a:t>
          </a:r>
          <a:r>
            <a:rPr kumimoji="1" lang="ja-JP" altLang="en-US" sz="900"/>
            <a:t>更新</a:t>
          </a:r>
          <a:r>
            <a:rPr kumimoji="1" lang="en-US" altLang="ja-JP" sz="900"/>
            <a:t>』</a:t>
          </a:r>
          <a:r>
            <a:rPr kumimoji="1" lang="ja-JP" altLang="en-US" sz="900"/>
            <a:t>申請時にﾕｰｻﾞｰ数が追加される場合は、</a:t>
          </a:r>
          <a:endParaRPr kumimoji="1" lang="en-US" altLang="ja-JP" sz="900"/>
        </a:p>
        <a:p>
          <a:pPr algn="l"/>
          <a:r>
            <a:rPr kumimoji="1" lang="ja-JP" altLang="en-US" sz="900"/>
            <a:t>   追加のみではなく全ﾕｰｻﾞｰ数を記入</a:t>
          </a:r>
          <a:endParaRPr kumimoji="1" lang="en-US" altLang="ja-JP" sz="900"/>
        </a:p>
        <a:p>
          <a:pPr algn="l"/>
          <a:r>
            <a:rPr kumimoji="1" lang="ja-JP" altLang="en-US" sz="900"/>
            <a:t>本ﾕｰｻﾞｰ数から購入ﾗｲｾﾝｽ数が確定</a:t>
          </a:r>
          <a:endParaRPr kumimoji="1" lang="en-US" altLang="ja-JP" sz="900"/>
        </a:p>
      </xdr:txBody>
    </xdr:sp>
    <xdr:clientData/>
  </xdr:twoCellAnchor>
  <xdr:twoCellAnchor>
    <xdr:from>
      <xdr:col>37</xdr:col>
      <xdr:colOff>79377</xdr:colOff>
      <xdr:row>51</xdr:row>
      <xdr:rowOff>13760</xdr:rowOff>
    </xdr:from>
    <xdr:to>
      <xdr:col>41</xdr:col>
      <xdr:colOff>381000</xdr:colOff>
      <xdr:row>53</xdr:row>
      <xdr:rowOff>114300</xdr:rowOff>
    </xdr:to>
    <xdr:sp macro="" textlink="">
      <xdr:nvSpPr>
        <xdr:cNvPr id="76" name="左矢印吹き出し 61">
          <a:extLst>
            <a:ext uri="{FF2B5EF4-FFF2-40B4-BE49-F238E27FC236}">
              <a16:creationId xmlns:a16="http://schemas.microsoft.com/office/drawing/2014/main" id="{00000000-0008-0000-0100-00004C000000}"/>
            </a:ext>
          </a:extLst>
        </xdr:cNvPr>
        <xdr:cNvSpPr/>
      </xdr:nvSpPr>
      <xdr:spPr>
        <a:xfrm>
          <a:off x="9956802" y="10386485"/>
          <a:ext cx="3130548" cy="614890"/>
        </a:xfrm>
        <a:prstGeom prst="leftArrowCallout">
          <a:avLst>
            <a:gd name="adj1" fmla="val 25000"/>
            <a:gd name="adj2" fmla="val 25000"/>
            <a:gd name="adj3" fmla="val 25000"/>
            <a:gd name="adj4" fmla="val 84682"/>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t>※</a:t>
          </a:r>
          <a:r>
            <a:rPr kumimoji="1" lang="ja-JP" altLang="en-US" sz="900"/>
            <a:t>任意記入項目</a:t>
          </a:r>
          <a:endParaRPr kumimoji="1" lang="en-US" altLang="ja-JP" sz="900"/>
        </a:p>
        <a:p>
          <a:pPr algn="l"/>
          <a:r>
            <a:rPr kumimoji="1" lang="ja-JP" altLang="en-US" sz="900"/>
            <a:t>予定している利用部門名を記入</a:t>
          </a:r>
          <a:endParaRPr kumimoji="1" lang="en-US" altLang="ja-JP" sz="900"/>
        </a:p>
        <a:p>
          <a:pPr algn="l"/>
          <a:r>
            <a:rPr kumimoji="1" lang="ja-JP" altLang="en-US" sz="900"/>
            <a:t>例： 総務、営業、マーケティング、開発、製造</a:t>
          </a:r>
          <a:endParaRPr kumimoji="1" lang="en-US" altLang="ja-JP" sz="900"/>
        </a:p>
      </xdr:txBody>
    </xdr:sp>
    <xdr:clientData/>
  </xdr:twoCellAnchor>
  <xdr:twoCellAnchor>
    <xdr:from>
      <xdr:col>29</xdr:col>
      <xdr:colOff>89962</xdr:colOff>
      <xdr:row>51</xdr:row>
      <xdr:rowOff>58208</xdr:rowOff>
    </xdr:from>
    <xdr:to>
      <xdr:col>37</xdr:col>
      <xdr:colOff>19050</xdr:colOff>
      <xdr:row>53</xdr:row>
      <xdr:rowOff>5294</xdr:rowOff>
    </xdr:to>
    <xdr:sp macro="" textlink="">
      <xdr:nvSpPr>
        <xdr:cNvPr id="77" name="正方形/長方形 76">
          <a:extLst>
            <a:ext uri="{FF2B5EF4-FFF2-40B4-BE49-F238E27FC236}">
              <a16:creationId xmlns:a16="http://schemas.microsoft.com/office/drawing/2014/main" id="{00000000-0008-0000-0100-00004D000000}"/>
            </a:ext>
          </a:extLst>
        </xdr:cNvPr>
        <xdr:cNvSpPr/>
      </xdr:nvSpPr>
      <xdr:spPr>
        <a:xfrm>
          <a:off x="8662462" y="10430933"/>
          <a:ext cx="1234013" cy="461436"/>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214846</xdr:colOff>
      <xdr:row>48</xdr:row>
      <xdr:rowOff>171450</xdr:rowOff>
    </xdr:from>
    <xdr:to>
      <xdr:col>18</xdr:col>
      <xdr:colOff>0</xdr:colOff>
      <xdr:row>49</xdr:row>
      <xdr:rowOff>423333</xdr:rowOff>
    </xdr:to>
    <xdr:sp macro="" textlink="">
      <xdr:nvSpPr>
        <xdr:cNvPr id="78" name="正方形/長方形 77">
          <a:extLst>
            <a:ext uri="{FF2B5EF4-FFF2-40B4-BE49-F238E27FC236}">
              <a16:creationId xmlns:a16="http://schemas.microsoft.com/office/drawing/2014/main" id="{00000000-0008-0000-0100-00004E000000}"/>
            </a:ext>
          </a:extLst>
        </xdr:cNvPr>
        <xdr:cNvSpPr/>
      </xdr:nvSpPr>
      <xdr:spPr>
        <a:xfrm>
          <a:off x="3786721" y="9763125"/>
          <a:ext cx="1280579" cy="442383"/>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423336</xdr:colOff>
      <xdr:row>59</xdr:row>
      <xdr:rowOff>248710</xdr:rowOff>
    </xdr:from>
    <xdr:to>
      <xdr:col>23</xdr:col>
      <xdr:colOff>19050</xdr:colOff>
      <xdr:row>61</xdr:row>
      <xdr:rowOff>30693</xdr:rowOff>
    </xdr:to>
    <xdr:sp macro="" textlink="">
      <xdr:nvSpPr>
        <xdr:cNvPr id="79" name="正方形/長方形 78">
          <a:extLst>
            <a:ext uri="{FF2B5EF4-FFF2-40B4-BE49-F238E27FC236}">
              <a16:creationId xmlns:a16="http://schemas.microsoft.com/office/drawing/2014/main" id="{00000000-0008-0000-0100-00004F000000}"/>
            </a:ext>
          </a:extLst>
        </xdr:cNvPr>
        <xdr:cNvSpPr/>
      </xdr:nvSpPr>
      <xdr:spPr>
        <a:xfrm>
          <a:off x="2737911" y="12374035"/>
          <a:ext cx="3700989" cy="543983"/>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38100</xdr:colOff>
      <xdr:row>59</xdr:row>
      <xdr:rowOff>251885</xdr:rowOff>
    </xdr:from>
    <xdr:to>
      <xdr:col>39</xdr:col>
      <xdr:colOff>466725</xdr:colOff>
      <xdr:row>61</xdr:row>
      <xdr:rowOff>85725</xdr:rowOff>
    </xdr:to>
    <xdr:sp macro="" textlink="">
      <xdr:nvSpPr>
        <xdr:cNvPr id="80" name="左矢印吹き出し 64">
          <a:extLst>
            <a:ext uri="{FF2B5EF4-FFF2-40B4-BE49-F238E27FC236}">
              <a16:creationId xmlns:a16="http://schemas.microsoft.com/office/drawing/2014/main" id="{00000000-0008-0000-0100-000050000000}"/>
            </a:ext>
          </a:extLst>
        </xdr:cNvPr>
        <xdr:cNvSpPr/>
      </xdr:nvSpPr>
      <xdr:spPr>
        <a:xfrm>
          <a:off x="6457950" y="12377210"/>
          <a:ext cx="4162425" cy="595840"/>
        </a:xfrm>
        <a:prstGeom prst="leftArrowCallout">
          <a:avLst>
            <a:gd name="adj1" fmla="val 25000"/>
            <a:gd name="adj2" fmla="val 25000"/>
            <a:gd name="adj3" fmla="val 25000"/>
            <a:gd name="adj4" fmla="val 89630"/>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サポート問合せ元を選択</a:t>
          </a:r>
          <a:endParaRPr kumimoji="1" lang="en-US" altLang="ja-JP" sz="900" b="1"/>
        </a:p>
        <a:p>
          <a:pPr algn="l"/>
          <a:r>
            <a:rPr kumimoji="1" lang="ja-JP" altLang="en-US" sz="900"/>
            <a:t>販売店担当者より問合せする場合、</a:t>
          </a:r>
          <a:r>
            <a:rPr kumimoji="1" lang="en-US" altLang="ja-JP" sz="900"/>
            <a:t>"</a:t>
          </a:r>
          <a:r>
            <a:rPr kumimoji="1" lang="ja-JP" altLang="en-US" sz="900"/>
            <a:t>販売店</a:t>
          </a:r>
          <a:r>
            <a:rPr kumimoji="1" lang="en-US" altLang="ja-JP" sz="900"/>
            <a:t>"</a:t>
          </a:r>
          <a:r>
            <a:rPr kumimoji="1" lang="ja-JP" altLang="en-US" sz="900"/>
            <a:t>を選択</a:t>
          </a:r>
          <a:endParaRPr kumimoji="1" lang="en-US" altLang="ja-JP" sz="900"/>
        </a:p>
        <a:p>
          <a:pPr algn="l"/>
          <a:r>
            <a:rPr kumimoji="1" lang="ja-JP" altLang="en-US" sz="900"/>
            <a:t>ここで選択した担当者のメールアドレス宛に製品</a:t>
          </a:r>
          <a:r>
            <a:rPr kumimoji="1" lang="en-US" altLang="ja-JP" sz="900"/>
            <a:t>ID</a:t>
          </a:r>
          <a:r>
            <a:rPr kumimoji="1" lang="ja-JP" altLang="en-US" sz="900"/>
            <a:t>情報を送付します</a:t>
          </a:r>
          <a:endParaRPr kumimoji="1" lang="en-US" altLang="ja-JP" sz="900"/>
        </a:p>
      </xdr:txBody>
    </xdr:sp>
    <xdr:clientData/>
  </xdr:twoCellAnchor>
  <xdr:twoCellAnchor>
    <xdr:from>
      <xdr:col>7</xdr:col>
      <xdr:colOff>441327</xdr:colOff>
      <xdr:row>61</xdr:row>
      <xdr:rowOff>196852</xdr:rowOff>
    </xdr:from>
    <xdr:to>
      <xdr:col>28</xdr:col>
      <xdr:colOff>28575</xdr:colOff>
      <xdr:row>63</xdr:row>
      <xdr:rowOff>21170</xdr:rowOff>
    </xdr:to>
    <xdr:sp macro="" textlink="">
      <xdr:nvSpPr>
        <xdr:cNvPr id="81" name="正方形/長方形 80">
          <a:extLst>
            <a:ext uri="{FF2B5EF4-FFF2-40B4-BE49-F238E27FC236}">
              <a16:creationId xmlns:a16="http://schemas.microsoft.com/office/drawing/2014/main" id="{00000000-0008-0000-0100-000051000000}"/>
            </a:ext>
          </a:extLst>
        </xdr:cNvPr>
        <xdr:cNvSpPr/>
      </xdr:nvSpPr>
      <xdr:spPr>
        <a:xfrm>
          <a:off x="2755902" y="13084177"/>
          <a:ext cx="5407023" cy="433918"/>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80434</xdr:colOff>
      <xdr:row>61</xdr:row>
      <xdr:rowOff>148168</xdr:rowOff>
    </xdr:from>
    <xdr:to>
      <xdr:col>39</xdr:col>
      <xdr:colOff>1295400</xdr:colOff>
      <xdr:row>63</xdr:row>
      <xdr:rowOff>152400</xdr:rowOff>
    </xdr:to>
    <xdr:sp macro="" textlink="">
      <xdr:nvSpPr>
        <xdr:cNvPr id="82" name="左矢印吹き出し 66">
          <a:extLst>
            <a:ext uri="{FF2B5EF4-FFF2-40B4-BE49-F238E27FC236}">
              <a16:creationId xmlns:a16="http://schemas.microsoft.com/office/drawing/2014/main" id="{00000000-0008-0000-0100-000052000000}"/>
            </a:ext>
          </a:extLst>
        </xdr:cNvPr>
        <xdr:cNvSpPr/>
      </xdr:nvSpPr>
      <xdr:spPr>
        <a:xfrm>
          <a:off x="8214784" y="13035493"/>
          <a:ext cx="3234266" cy="613832"/>
        </a:xfrm>
        <a:prstGeom prst="leftArrowCallout">
          <a:avLst>
            <a:gd name="adj1" fmla="val 25000"/>
            <a:gd name="adj2" fmla="val 25000"/>
            <a:gd name="adj3" fmla="val 25000"/>
            <a:gd name="adj4" fmla="val 86303"/>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更新案内の送付先を選択</a:t>
          </a:r>
          <a:endParaRPr kumimoji="1" lang="en-US" altLang="ja-JP" sz="900" b="1"/>
        </a:p>
        <a:p>
          <a:pPr algn="l"/>
          <a:r>
            <a:rPr kumimoji="1" lang="ja-JP" altLang="en-US" sz="900"/>
            <a:t>初期設定ではﾕｰｻﾞｰ、販売店両方に案内します</a:t>
          </a:r>
          <a:endParaRPr kumimoji="1" lang="en-US" altLang="ja-JP" sz="900"/>
        </a:p>
        <a:p>
          <a:pPr algn="l"/>
          <a:r>
            <a:rPr kumimoji="1" lang="ja-JP" altLang="en-US" sz="900"/>
            <a:t>更新案内を希望しない場合、チェックを外す</a:t>
          </a:r>
          <a:endParaRPr kumimoji="1" lang="en-US" altLang="ja-JP" sz="900"/>
        </a:p>
      </xdr:txBody>
    </xdr:sp>
    <xdr:clientData/>
  </xdr:twoCellAnchor>
  <xdr:twoCellAnchor>
    <xdr:from>
      <xdr:col>11</xdr:col>
      <xdr:colOff>80434</xdr:colOff>
      <xdr:row>72</xdr:row>
      <xdr:rowOff>161928</xdr:rowOff>
    </xdr:from>
    <xdr:to>
      <xdr:col>23</xdr:col>
      <xdr:colOff>30690</xdr:colOff>
      <xdr:row>74</xdr:row>
      <xdr:rowOff>28574</xdr:rowOff>
    </xdr:to>
    <xdr:sp macro="" textlink="">
      <xdr:nvSpPr>
        <xdr:cNvPr id="83" name="正方形/長方形 82">
          <a:extLst>
            <a:ext uri="{FF2B5EF4-FFF2-40B4-BE49-F238E27FC236}">
              <a16:creationId xmlns:a16="http://schemas.microsoft.com/office/drawing/2014/main" id="{00000000-0008-0000-0100-000053000000}"/>
            </a:ext>
          </a:extLst>
        </xdr:cNvPr>
        <xdr:cNvSpPr/>
      </xdr:nvSpPr>
      <xdr:spPr>
        <a:xfrm>
          <a:off x="3652309" y="15449553"/>
          <a:ext cx="2798231" cy="60007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94191</xdr:colOff>
      <xdr:row>72</xdr:row>
      <xdr:rowOff>81493</xdr:rowOff>
    </xdr:from>
    <xdr:to>
      <xdr:col>39</xdr:col>
      <xdr:colOff>971550</xdr:colOff>
      <xdr:row>74</xdr:row>
      <xdr:rowOff>66675</xdr:rowOff>
    </xdr:to>
    <xdr:sp macro="" textlink="">
      <xdr:nvSpPr>
        <xdr:cNvPr id="84" name="左矢印吹き出し 76">
          <a:extLst>
            <a:ext uri="{FF2B5EF4-FFF2-40B4-BE49-F238E27FC236}">
              <a16:creationId xmlns:a16="http://schemas.microsoft.com/office/drawing/2014/main" id="{00000000-0008-0000-0100-000054000000}"/>
            </a:ext>
          </a:extLst>
        </xdr:cNvPr>
        <xdr:cNvSpPr/>
      </xdr:nvSpPr>
      <xdr:spPr>
        <a:xfrm>
          <a:off x="6514041" y="15369118"/>
          <a:ext cx="4611159" cy="718607"/>
        </a:xfrm>
        <a:prstGeom prst="leftArrowCallout">
          <a:avLst>
            <a:gd name="adj1" fmla="val 25000"/>
            <a:gd name="adj2" fmla="val 25000"/>
            <a:gd name="adj3" fmla="val 25000"/>
            <a:gd name="adj4" fmla="val 87780"/>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年間ﾗｲｾﾝｽ購入時の利用開始希望日を記入</a:t>
          </a:r>
          <a:endParaRPr kumimoji="0" lang="en-US" altLang="ja-JP" sz="1100" b="0" i="0" u="none" strike="noStrike">
            <a:solidFill>
              <a:schemeClr val="lt1"/>
            </a:solidFill>
            <a:effectLst/>
            <a:latin typeface="+mn-lt"/>
            <a:ea typeface="+mn-ea"/>
            <a:cs typeface="+mn-cs"/>
          </a:endParaRPr>
        </a:p>
        <a:p>
          <a:pPr algn="l"/>
          <a:r>
            <a:rPr kumimoji="0" lang="ja-JP" altLang="en-US" sz="1100" b="0" i="0" u="none" strike="noStrike">
              <a:solidFill>
                <a:schemeClr val="lt1"/>
              </a:solidFill>
              <a:effectLst/>
              <a:latin typeface="+mn-lt"/>
              <a:ea typeface="+mn-ea"/>
              <a:cs typeface="+mn-cs"/>
            </a:rPr>
            <a:t>申込日の</a:t>
          </a:r>
          <a:r>
            <a:rPr kumimoji="0" lang="en-US" altLang="ja-JP" sz="1100" b="0" i="0" u="none" strike="noStrike">
              <a:solidFill>
                <a:schemeClr val="lt1"/>
              </a:solidFill>
              <a:effectLst/>
              <a:latin typeface="+mn-lt"/>
              <a:ea typeface="+mn-ea"/>
              <a:cs typeface="+mn-cs"/>
            </a:rPr>
            <a:t>10</a:t>
          </a:r>
          <a:r>
            <a:rPr kumimoji="0" lang="ja-JP" altLang="en-US" sz="1100" b="0" i="0" u="none" strike="noStrike">
              <a:solidFill>
                <a:schemeClr val="lt1"/>
              </a:solidFill>
              <a:effectLst/>
              <a:latin typeface="+mn-lt"/>
              <a:ea typeface="+mn-ea"/>
              <a:cs typeface="+mn-cs"/>
            </a:rPr>
            <a:t>営業日以降を記入してください</a:t>
          </a:r>
          <a:endParaRPr kumimoji="1" lang="en-US" altLang="ja-JP" sz="900" b="1"/>
        </a:p>
        <a:p>
          <a:pPr algn="l"/>
          <a:r>
            <a:rPr kumimoji="1" lang="ja-JP" altLang="en-US" sz="900"/>
            <a:t>更新月調整を希望する場合は、”更新月調整利用期間”に記入</a:t>
          </a:r>
          <a:endParaRPr kumimoji="1" lang="en-US" altLang="ja-JP" sz="900"/>
        </a:p>
      </xdr:txBody>
    </xdr:sp>
    <xdr:clientData/>
  </xdr:twoCellAnchor>
  <xdr:twoCellAnchor>
    <xdr:from>
      <xdr:col>7</xdr:col>
      <xdr:colOff>432861</xdr:colOff>
      <xdr:row>57</xdr:row>
      <xdr:rowOff>48685</xdr:rowOff>
    </xdr:from>
    <xdr:to>
      <xdr:col>23</xdr:col>
      <xdr:colOff>28575</xdr:colOff>
      <xdr:row>59</xdr:row>
      <xdr:rowOff>30693</xdr:rowOff>
    </xdr:to>
    <xdr:sp macro="" textlink="">
      <xdr:nvSpPr>
        <xdr:cNvPr id="85" name="正方形/長方形 84">
          <a:extLst>
            <a:ext uri="{FF2B5EF4-FFF2-40B4-BE49-F238E27FC236}">
              <a16:creationId xmlns:a16="http://schemas.microsoft.com/office/drawing/2014/main" id="{00000000-0008-0000-0100-000055000000}"/>
            </a:ext>
          </a:extLst>
        </xdr:cNvPr>
        <xdr:cNvSpPr/>
      </xdr:nvSpPr>
      <xdr:spPr>
        <a:xfrm>
          <a:off x="2747436" y="11612035"/>
          <a:ext cx="3700989" cy="543983"/>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57150</xdr:colOff>
      <xdr:row>58</xdr:row>
      <xdr:rowOff>89960</xdr:rowOff>
    </xdr:from>
    <xdr:to>
      <xdr:col>27</xdr:col>
      <xdr:colOff>323850</xdr:colOff>
      <xdr:row>58</xdr:row>
      <xdr:rowOff>381000</xdr:rowOff>
    </xdr:to>
    <xdr:sp macro="" textlink="">
      <xdr:nvSpPr>
        <xdr:cNvPr id="86" name="左矢印吹き出し 64">
          <a:extLst>
            <a:ext uri="{FF2B5EF4-FFF2-40B4-BE49-F238E27FC236}">
              <a16:creationId xmlns:a16="http://schemas.microsoft.com/office/drawing/2014/main" id="{00000000-0008-0000-0100-000056000000}"/>
            </a:ext>
          </a:extLst>
        </xdr:cNvPr>
        <xdr:cNvSpPr/>
      </xdr:nvSpPr>
      <xdr:spPr>
        <a:xfrm>
          <a:off x="6477000" y="11739035"/>
          <a:ext cx="1638300" cy="291040"/>
        </a:xfrm>
        <a:prstGeom prst="leftArrowCallout">
          <a:avLst>
            <a:gd name="adj1" fmla="val 25000"/>
            <a:gd name="adj2" fmla="val 25000"/>
            <a:gd name="adj3" fmla="val 25000"/>
            <a:gd name="adj4" fmla="val 89630"/>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購入するプランを選択</a:t>
          </a:r>
          <a:endParaRPr kumimoji="1" lang="en-US" altLang="ja-JP" sz="900"/>
        </a:p>
      </xdr:txBody>
    </xdr:sp>
    <xdr:clientData/>
  </xdr:twoCellAnchor>
  <xdr:twoCellAnchor>
    <xdr:from>
      <xdr:col>7</xdr:col>
      <xdr:colOff>403227</xdr:colOff>
      <xdr:row>65</xdr:row>
      <xdr:rowOff>0</xdr:rowOff>
    </xdr:from>
    <xdr:to>
      <xdr:col>29</xdr:col>
      <xdr:colOff>66675</xdr:colOff>
      <xdr:row>65</xdr:row>
      <xdr:rowOff>276225</xdr:rowOff>
    </xdr:to>
    <xdr:sp macro="" textlink="">
      <xdr:nvSpPr>
        <xdr:cNvPr id="87" name="正方形/長方形 86">
          <a:extLst>
            <a:ext uri="{FF2B5EF4-FFF2-40B4-BE49-F238E27FC236}">
              <a16:creationId xmlns:a16="http://schemas.microsoft.com/office/drawing/2014/main" id="{00000000-0008-0000-0100-000057000000}"/>
            </a:ext>
          </a:extLst>
        </xdr:cNvPr>
        <xdr:cNvSpPr/>
      </xdr:nvSpPr>
      <xdr:spPr>
        <a:xfrm>
          <a:off x="2717802" y="13820775"/>
          <a:ext cx="5921373" cy="2762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4234</xdr:colOff>
      <xdr:row>64</xdr:row>
      <xdr:rowOff>24343</xdr:rowOff>
    </xdr:from>
    <xdr:to>
      <xdr:col>40</xdr:col>
      <xdr:colOff>80434</xdr:colOff>
      <xdr:row>65</xdr:row>
      <xdr:rowOff>180975</xdr:rowOff>
    </xdr:to>
    <xdr:sp macro="" textlink="">
      <xdr:nvSpPr>
        <xdr:cNvPr id="88" name="左矢印吹き出し 66">
          <a:extLst>
            <a:ext uri="{FF2B5EF4-FFF2-40B4-BE49-F238E27FC236}">
              <a16:creationId xmlns:a16="http://schemas.microsoft.com/office/drawing/2014/main" id="{00000000-0008-0000-0100-000058000000}"/>
            </a:ext>
          </a:extLst>
        </xdr:cNvPr>
        <xdr:cNvSpPr/>
      </xdr:nvSpPr>
      <xdr:spPr>
        <a:xfrm>
          <a:off x="8681509" y="13730818"/>
          <a:ext cx="3181350" cy="270932"/>
        </a:xfrm>
        <a:prstGeom prst="leftArrowCallout">
          <a:avLst>
            <a:gd name="adj1" fmla="val 25000"/>
            <a:gd name="adj2" fmla="val 25000"/>
            <a:gd name="adj3" fmla="val 25000"/>
            <a:gd name="adj4" fmla="val 86303"/>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プラン切替ルートを選択</a:t>
          </a:r>
          <a:endParaRPr kumimoji="1" lang="en-US" altLang="ja-JP" sz="900"/>
        </a:p>
      </xdr:txBody>
    </xdr:sp>
    <xdr:clientData/>
  </xdr:twoCellAnchor>
  <xdr:twoCellAnchor>
    <xdr:from>
      <xdr:col>11</xdr:col>
      <xdr:colOff>128058</xdr:colOff>
      <xdr:row>66</xdr:row>
      <xdr:rowOff>100543</xdr:rowOff>
    </xdr:from>
    <xdr:to>
      <xdr:col>19</xdr:col>
      <xdr:colOff>228599</xdr:colOff>
      <xdr:row>68</xdr:row>
      <xdr:rowOff>28575</xdr:rowOff>
    </xdr:to>
    <xdr:sp macro="" textlink="">
      <xdr:nvSpPr>
        <xdr:cNvPr id="89" name="左矢印吹き出し 66">
          <a:extLst>
            <a:ext uri="{FF2B5EF4-FFF2-40B4-BE49-F238E27FC236}">
              <a16:creationId xmlns:a16="http://schemas.microsoft.com/office/drawing/2014/main" id="{00000000-0008-0000-0100-000059000000}"/>
            </a:ext>
          </a:extLst>
        </xdr:cNvPr>
        <xdr:cNvSpPr/>
      </xdr:nvSpPr>
      <xdr:spPr>
        <a:xfrm>
          <a:off x="3699933" y="14207068"/>
          <a:ext cx="1948391" cy="270932"/>
        </a:xfrm>
        <a:prstGeom prst="leftArrowCallout">
          <a:avLst>
            <a:gd name="adj1" fmla="val 25000"/>
            <a:gd name="adj2" fmla="val 25000"/>
            <a:gd name="adj3" fmla="val 25000"/>
            <a:gd name="adj4" fmla="val 86303"/>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現在のライセンス数を入力</a:t>
          </a:r>
          <a:endParaRPr kumimoji="1" lang="en-US" altLang="ja-JP" sz="900"/>
        </a:p>
      </xdr:txBody>
    </xdr:sp>
    <xdr:clientData/>
  </xdr:twoCellAnchor>
  <xdr:twoCellAnchor>
    <xdr:from>
      <xdr:col>7</xdr:col>
      <xdr:colOff>393702</xdr:colOff>
      <xdr:row>67</xdr:row>
      <xdr:rowOff>0</xdr:rowOff>
    </xdr:from>
    <xdr:to>
      <xdr:col>9</xdr:col>
      <xdr:colOff>66675</xdr:colOff>
      <xdr:row>68</xdr:row>
      <xdr:rowOff>38100</xdr:rowOff>
    </xdr:to>
    <xdr:sp macro="" textlink="">
      <xdr:nvSpPr>
        <xdr:cNvPr id="90" name="正方形/長方形 89">
          <a:extLst>
            <a:ext uri="{FF2B5EF4-FFF2-40B4-BE49-F238E27FC236}">
              <a16:creationId xmlns:a16="http://schemas.microsoft.com/office/drawing/2014/main" id="{00000000-0008-0000-0100-00005A000000}"/>
            </a:ext>
          </a:extLst>
        </xdr:cNvPr>
        <xdr:cNvSpPr/>
      </xdr:nvSpPr>
      <xdr:spPr>
        <a:xfrm>
          <a:off x="2708277" y="14211300"/>
          <a:ext cx="473073" cy="2762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118533</xdr:colOff>
      <xdr:row>69</xdr:row>
      <xdr:rowOff>157693</xdr:rowOff>
    </xdr:from>
    <xdr:to>
      <xdr:col>16</xdr:col>
      <xdr:colOff>200025</xdr:colOff>
      <xdr:row>70</xdr:row>
      <xdr:rowOff>95250</xdr:rowOff>
    </xdr:to>
    <xdr:sp macro="" textlink="">
      <xdr:nvSpPr>
        <xdr:cNvPr id="91" name="左矢印吹き出し 66">
          <a:extLst>
            <a:ext uri="{FF2B5EF4-FFF2-40B4-BE49-F238E27FC236}">
              <a16:creationId xmlns:a16="http://schemas.microsoft.com/office/drawing/2014/main" id="{00000000-0008-0000-0100-00005B000000}"/>
            </a:ext>
          </a:extLst>
        </xdr:cNvPr>
        <xdr:cNvSpPr/>
      </xdr:nvSpPr>
      <xdr:spPr>
        <a:xfrm>
          <a:off x="3233208" y="14702368"/>
          <a:ext cx="1681692" cy="270932"/>
        </a:xfrm>
        <a:prstGeom prst="leftArrowCallout">
          <a:avLst>
            <a:gd name="adj1" fmla="val 25000"/>
            <a:gd name="adj2" fmla="val 25000"/>
            <a:gd name="adj3" fmla="val 25000"/>
            <a:gd name="adj4" fmla="val 86303"/>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現契約の残月数を入力</a:t>
          </a:r>
          <a:endParaRPr kumimoji="1" lang="en-US" altLang="ja-JP" sz="900"/>
        </a:p>
      </xdr:txBody>
    </xdr:sp>
    <xdr:clientData/>
  </xdr:twoCellAnchor>
  <xdr:twoCellAnchor>
    <xdr:from>
      <xdr:col>7</xdr:col>
      <xdr:colOff>403227</xdr:colOff>
      <xdr:row>69</xdr:row>
      <xdr:rowOff>19050</xdr:rowOff>
    </xdr:from>
    <xdr:to>
      <xdr:col>9</xdr:col>
      <xdr:colOff>76200</xdr:colOff>
      <xdr:row>69</xdr:row>
      <xdr:rowOff>295275</xdr:rowOff>
    </xdr:to>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2717802" y="14563725"/>
          <a:ext cx="473073" cy="2762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hyperlink" Target="https://www.jbat.co.jp/topics/2019042501.html/"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0.xml"/><Relationship Id="rId13" Type="http://schemas.openxmlformats.org/officeDocument/2006/relationships/ctrlProp" Target="../ctrlProps/ctrlProp35.xml"/><Relationship Id="rId18" Type="http://schemas.openxmlformats.org/officeDocument/2006/relationships/ctrlProp" Target="../ctrlProps/ctrlProp40.xml"/><Relationship Id="rId26" Type="http://schemas.openxmlformats.org/officeDocument/2006/relationships/ctrlProp" Target="../ctrlProps/ctrlProp48.xml"/><Relationship Id="rId3" Type="http://schemas.openxmlformats.org/officeDocument/2006/relationships/drawing" Target="../drawings/drawing2.xml"/><Relationship Id="rId21" Type="http://schemas.openxmlformats.org/officeDocument/2006/relationships/ctrlProp" Target="../ctrlProps/ctrlProp43.xml"/><Relationship Id="rId7" Type="http://schemas.openxmlformats.org/officeDocument/2006/relationships/ctrlProp" Target="../ctrlProps/ctrlProp29.xml"/><Relationship Id="rId12" Type="http://schemas.openxmlformats.org/officeDocument/2006/relationships/ctrlProp" Target="../ctrlProps/ctrlProp34.xml"/><Relationship Id="rId17" Type="http://schemas.openxmlformats.org/officeDocument/2006/relationships/ctrlProp" Target="../ctrlProps/ctrlProp39.xml"/><Relationship Id="rId25" Type="http://schemas.openxmlformats.org/officeDocument/2006/relationships/ctrlProp" Target="../ctrlProps/ctrlProp47.xml"/><Relationship Id="rId2" Type="http://schemas.openxmlformats.org/officeDocument/2006/relationships/printerSettings" Target="../printerSettings/printerSettings2.bin"/><Relationship Id="rId16" Type="http://schemas.openxmlformats.org/officeDocument/2006/relationships/ctrlProp" Target="../ctrlProps/ctrlProp38.xml"/><Relationship Id="rId20" Type="http://schemas.openxmlformats.org/officeDocument/2006/relationships/ctrlProp" Target="../ctrlProps/ctrlProp42.xml"/><Relationship Id="rId29" Type="http://schemas.openxmlformats.org/officeDocument/2006/relationships/ctrlProp" Target="../ctrlProps/ctrlProp51.xml"/><Relationship Id="rId1" Type="http://schemas.openxmlformats.org/officeDocument/2006/relationships/hyperlink" Target="https://www.jbat.co.jp/topics/2019042501.html/" TargetMode="External"/><Relationship Id="rId6" Type="http://schemas.openxmlformats.org/officeDocument/2006/relationships/ctrlProp" Target="../ctrlProps/ctrlProp28.xml"/><Relationship Id="rId11" Type="http://schemas.openxmlformats.org/officeDocument/2006/relationships/ctrlProp" Target="../ctrlProps/ctrlProp33.xml"/><Relationship Id="rId24" Type="http://schemas.openxmlformats.org/officeDocument/2006/relationships/ctrlProp" Target="../ctrlProps/ctrlProp46.xml"/><Relationship Id="rId5" Type="http://schemas.openxmlformats.org/officeDocument/2006/relationships/ctrlProp" Target="../ctrlProps/ctrlProp27.xml"/><Relationship Id="rId15" Type="http://schemas.openxmlformats.org/officeDocument/2006/relationships/ctrlProp" Target="../ctrlProps/ctrlProp37.xml"/><Relationship Id="rId23" Type="http://schemas.openxmlformats.org/officeDocument/2006/relationships/ctrlProp" Target="../ctrlProps/ctrlProp45.xml"/><Relationship Id="rId28" Type="http://schemas.openxmlformats.org/officeDocument/2006/relationships/ctrlProp" Target="../ctrlProps/ctrlProp50.xml"/><Relationship Id="rId10" Type="http://schemas.openxmlformats.org/officeDocument/2006/relationships/ctrlProp" Target="../ctrlProps/ctrlProp32.xml"/><Relationship Id="rId19" Type="http://schemas.openxmlformats.org/officeDocument/2006/relationships/ctrlProp" Target="../ctrlProps/ctrlProp41.xml"/><Relationship Id="rId4" Type="http://schemas.openxmlformats.org/officeDocument/2006/relationships/vmlDrawing" Target="../drawings/vmlDrawing2.vml"/><Relationship Id="rId9" Type="http://schemas.openxmlformats.org/officeDocument/2006/relationships/ctrlProp" Target="../ctrlProps/ctrlProp31.xml"/><Relationship Id="rId14" Type="http://schemas.openxmlformats.org/officeDocument/2006/relationships/ctrlProp" Target="../ctrlProps/ctrlProp36.xml"/><Relationship Id="rId22" Type="http://schemas.openxmlformats.org/officeDocument/2006/relationships/ctrlProp" Target="../ctrlProps/ctrlProp44.xml"/><Relationship Id="rId27" Type="http://schemas.openxmlformats.org/officeDocument/2006/relationships/ctrlProp" Target="../ctrlProps/ctrlProp49.xml"/><Relationship Id="rId30" Type="http://schemas.openxmlformats.org/officeDocument/2006/relationships/ctrlProp" Target="../ctrlProps/ctrlProp5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sheetPr>
  <dimension ref="A1:AU169"/>
  <sheetViews>
    <sheetView showGridLines="0" tabSelected="1" view="pageBreakPreview" topLeftCell="A33" zoomScaleNormal="100" zoomScaleSheetLayoutView="100" workbookViewId="0">
      <selection activeCell="AL45" sqref="AL45"/>
    </sheetView>
  </sheetViews>
  <sheetFormatPr defaultColWidth="9" defaultRowHeight="15" outlineLevelRow="1" x14ac:dyDescent="0.2"/>
  <cols>
    <col min="1" max="1" width="3.6640625" customWidth="1"/>
    <col min="2" max="2" width="4.21875" customWidth="1"/>
    <col min="3" max="7" width="4.44140625" style="2" customWidth="1"/>
    <col min="8" max="8" width="6" style="2" customWidth="1"/>
    <col min="9" max="9" width="4.44140625" style="2" customWidth="1"/>
    <col min="10" max="16" width="3" style="2" customWidth="1"/>
    <col min="17" max="17" width="3.109375" style="2" customWidth="1"/>
    <col min="18" max="18" width="1.44140625" style="2" customWidth="1"/>
    <col min="19" max="19" width="4.6640625" style="2" customWidth="1"/>
    <col min="20" max="20" width="3.44140625" style="2" customWidth="1"/>
    <col min="21" max="21" width="2.109375" style="2" customWidth="1"/>
    <col min="22" max="22" width="4.44140625" style="2" customWidth="1"/>
    <col min="23" max="23" width="3" style="2" customWidth="1"/>
    <col min="24" max="28" width="4.44140625" style="2" customWidth="1"/>
    <col min="29" max="29" width="5.77734375" style="2" customWidth="1"/>
    <col min="30" max="30" width="1.33203125" style="2" customWidth="1"/>
    <col min="31" max="38" width="2.21875" style="2" customWidth="1"/>
    <col min="39" max="39" width="1.33203125" customWidth="1"/>
    <col min="40" max="40" width="21.33203125" style="1" customWidth="1"/>
    <col min="41" max="42" width="12.109375" style="1" customWidth="1"/>
    <col min="44" max="44" width="12.77734375" customWidth="1"/>
  </cols>
  <sheetData>
    <row r="1" spans="2:43" ht="15.6" thickBot="1" x14ac:dyDescent="0.25">
      <c r="R1" s="61" t="s">
        <v>66</v>
      </c>
      <c r="S1" s="61"/>
      <c r="V1" s="32"/>
      <c r="Y1" s="32"/>
    </row>
    <row r="2" spans="2:43" ht="38.25" customHeight="1" thickBot="1" x14ac:dyDescent="0.25">
      <c r="B2" s="190" t="s">
        <v>64</v>
      </c>
      <c r="C2" s="190"/>
      <c r="D2" s="190"/>
      <c r="E2" s="190"/>
      <c r="F2" s="190"/>
      <c r="G2" s="190"/>
      <c r="H2" s="190"/>
      <c r="I2" s="190"/>
      <c r="J2" s="190"/>
      <c r="K2" s="190"/>
      <c r="L2" s="190"/>
      <c r="M2" s="190"/>
      <c r="N2" s="190"/>
      <c r="O2" s="190"/>
      <c r="P2" s="190"/>
      <c r="Q2" s="48"/>
      <c r="R2" s="50"/>
      <c r="S2" s="49"/>
      <c r="T2" s="28" t="s">
        <v>30</v>
      </c>
      <c r="U2" s="28"/>
      <c r="V2" s="29"/>
      <c r="W2" s="143" t="s">
        <v>31</v>
      </c>
      <c r="X2" s="28"/>
      <c r="Y2" s="64"/>
      <c r="Z2" s="65" t="s">
        <v>65</v>
      </c>
      <c r="AA2" s="66"/>
      <c r="AB2" s="67"/>
      <c r="AC2" s="192" t="s">
        <v>32</v>
      </c>
      <c r="AD2" s="192"/>
      <c r="AE2" s="193"/>
      <c r="AF2" s="234" t="s">
        <v>124</v>
      </c>
      <c r="AG2" s="235"/>
      <c r="AH2" s="235"/>
      <c r="AI2" s="235"/>
      <c r="AJ2" s="235"/>
      <c r="AK2" s="235"/>
      <c r="AL2" s="236"/>
    </row>
    <row r="3" spans="2:43" ht="14.25" customHeight="1" thickBot="1" x14ac:dyDescent="0.25">
      <c r="F3" s="48"/>
      <c r="H3" s="48"/>
      <c r="I3" s="48"/>
      <c r="J3" s="48"/>
      <c r="K3" s="48"/>
      <c r="L3" s="48"/>
      <c r="M3" s="48"/>
      <c r="N3" s="48"/>
      <c r="O3" s="48"/>
      <c r="P3" s="48"/>
      <c r="V3" s="43"/>
      <c r="W3" s="47"/>
      <c r="X3" s="47"/>
      <c r="Y3" s="43"/>
      <c r="Z3" s="47"/>
      <c r="AA3" s="47"/>
      <c r="AB3" s="43"/>
      <c r="AC3" s="47"/>
      <c r="AD3" s="47"/>
      <c r="AE3" s="47"/>
      <c r="AF3" s="47"/>
      <c r="AG3" s="47"/>
      <c r="AH3" s="47"/>
      <c r="AI3" s="47"/>
      <c r="AJ3" s="47"/>
      <c r="AK3" s="47"/>
      <c r="AL3" s="47"/>
    </row>
    <row r="4" spans="2:43" ht="21.75" customHeight="1" thickBot="1" x14ac:dyDescent="0.25">
      <c r="W4" s="194" t="s">
        <v>29</v>
      </c>
      <c r="X4" s="194"/>
      <c r="Y4" s="194"/>
      <c r="Z4" s="195"/>
      <c r="AA4" s="196"/>
      <c r="AB4" s="196"/>
      <c r="AC4" s="196"/>
      <c r="AD4" s="196"/>
      <c r="AE4" s="197"/>
      <c r="AF4" s="46"/>
      <c r="AG4" s="46"/>
      <c r="AH4" s="46"/>
      <c r="AI4" s="46"/>
      <c r="AJ4" s="46"/>
      <c r="AK4" s="46"/>
      <c r="AL4" s="46"/>
    </row>
    <row r="5" spans="2:43" ht="5.25" customHeight="1" thickBot="1" x14ac:dyDescent="0.25">
      <c r="W5" s="145"/>
      <c r="X5" s="145"/>
      <c r="Y5" s="145"/>
      <c r="Z5" s="46"/>
      <c r="AA5" s="46"/>
      <c r="AB5" s="46"/>
      <c r="AC5" s="46"/>
      <c r="AD5" s="46"/>
      <c r="AE5" s="46"/>
      <c r="AF5" s="46"/>
      <c r="AG5" s="46"/>
      <c r="AH5" s="46"/>
      <c r="AI5" s="46"/>
      <c r="AJ5" s="46"/>
      <c r="AK5" s="46"/>
      <c r="AL5" s="46"/>
    </row>
    <row r="6" spans="2:43" ht="21.75" customHeight="1" thickBot="1" x14ac:dyDescent="0.25">
      <c r="T6" s="194" t="s">
        <v>28</v>
      </c>
      <c r="U6" s="194"/>
      <c r="V6" s="194"/>
      <c r="W6" s="194"/>
      <c r="X6" s="194"/>
      <c r="Y6" s="231"/>
      <c r="Z6" s="247"/>
      <c r="AA6" s="248"/>
      <c r="AB6" s="248"/>
      <c r="AC6" s="248"/>
      <c r="AD6" s="248"/>
      <c r="AE6" s="249"/>
      <c r="AF6" s="46"/>
      <c r="AG6" s="46"/>
      <c r="AH6" s="46"/>
      <c r="AI6" s="46"/>
      <c r="AJ6" s="46"/>
      <c r="AK6" s="46"/>
      <c r="AL6" s="46"/>
    </row>
    <row r="7" spans="2:43" ht="33" customHeight="1" x14ac:dyDescent="0.2">
      <c r="C7" s="20" t="s">
        <v>27</v>
      </c>
      <c r="J7" s="20"/>
      <c r="K7" s="20"/>
      <c r="L7" s="20"/>
      <c r="M7" s="20"/>
      <c r="N7" s="20"/>
      <c r="O7" s="20"/>
      <c r="Q7" s="20"/>
      <c r="V7" s="45" t="s">
        <v>125</v>
      </c>
      <c r="X7" s="45"/>
    </row>
    <row r="8" spans="2:43" ht="30" x14ac:dyDescent="0.2">
      <c r="B8" s="26"/>
      <c r="C8" s="44"/>
      <c r="R8" s="20" t="s">
        <v>26</v>
      </c>
      <c r="S8" s="20"/>
      <c r="T8" s="20"/>
      <c r="U8" s="20"/>
      <c r="V8" s="198"/>
      <c r="W8" s="198"/>
      <c r="X8" s="198"/>
      <c r="Y8" s="20" t="s">
        <v>12</v>
      </c>
      <c r="Z8" s="89"/>
      <c r="AA8" s="20" t="s">
        <v>25</v>
      </c>
      <c r="AB8" s="89"/>
      <c r="AC8" s="20" t="s">
        <v>24</v>
      </c>
      <c r="AD8" s="20"/>
    </row>
    <row r="9" spans="2:43" ht="4.5" customHeight="1" x14ac:dyDescent="0.2">
      <c r="B9" s="26"/>
      <c r="C9" s="26"/>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2"/>
      <c r="AN9"/>
      <c r="AQ9" s="1"/>
    </row>
    <row r="10" spans="2:43" ht="13.2" customHeight="1" thickBot="1" x14ac:dyDescent="0.25">
      <c r="B10" s="26"/>
      <c r="C10" s="55" t="s">
        <v>113</v>
      </c>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2"/>
      <c r="AN10"/>
      <c r="AQ10" s="1"/>
    </row>
    <row r="11" spans="2:43" ht="5.25" customHeight="1" x14ac:dyDescent="0.2">
      <c r="B11" s="26"/>
      <c r="C11" s="82"/>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200"/>
      <c r="AE11" s="79"/>
      <c r="AF11" s="79"/>
      <c r="AG11" s="79"/>
      <c r="AH11" s="79"/>
      <c r="AI11" s="79"/>
      <c r="AJ11" s="79"/>
      <c r="AK11" s="79"/>
      <c r="AL11" s="79"/>
      <c r="AM11" s="2"/>
      <c r="AN11"/>
      <c r="AQ11" s="1"/>
    </row>
    <row r="12" spans="2:43" ht="20.25" customHeight="1" x14ac:dyDescent="0.2">
      <c r="B12" s="26"/>
      <c r="C12" s="83"/>
      <c r="D12" s="201" t="s">
        <v>114</v>
      </c>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2"/>
      <c r="AE12" s="79"/>
      <c r="AF12" s="79"/>
      <c r="AG12" s="79"/>
      <c r="AH12" s="79"/>
      <c r="AI12" s="79"/>
      <c r="AJ12" s="79"/>
      <c r="AK12" s="79"/>
      <c r="AL12" s="79"/>
      <c r="AM12" s="2"/>
      <c r="AN12"/>
      <c r="AQ12" s="1"/>
    </row>
    <row r="13" spans="2:43" ht="20.25" customHeight="1" x14ac:dyDescent="0.2">
      <c r="B13" s="26"/>
      <c r="C13" s="83"/>
      <c r="D13" s="87"/>
      <c r="E13" s="201" t="s">
        <v>116</v>
      </c>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146"/>
      <c r="AE13" s="79"/>
      <c r="AF13" s="79"/>
      <c r="AG13" s="79"/>
      <c r="AH13" s="79"/>
      <c r="AI13" s="79"/>
      <c r="AJ13" s="79"/>
      <c r="AK13" s="79"/>
      <c r="AL13" s="79"/>
      <c r="AM13" s="2"/>
      <c r="AN13"/>
      <c r="AQ13" s="1"/>
    </row>
    <row r="14" spans="2:43" ht="20.25" hidden="1" customHeight="1" x14ac:dyDescent="0.2">
      <c r="B14" s="26"/>
      <c r="C14" s="83"/>
      <c r="D14" s="87" t="s">
        <v>115</v>
      </c>
      <c r="E14" s="201" t="s">
        <v>117</v>
      </c>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146"/>
      <c r="AE14" s="79"/>
      <c r="AF14" s="79"/>
      <c r="AG14" s="79"/>
      <c r="AH14" s="79"/>
      <c r="AI14" s="79"/>
      <c r="AJ14" s="79"/>
      <c r="AK14" s="79"/>
      <c r="AL14" s="79"/>
      <c r="AM14" s="2"/>
      <c r="AN14"/>
      <c r="AQ14" s="1"/>
    </row>
    <row r="15" spans="2:43" ht="20.25" hidden="1" customHeight="1" x14ac:dyDescent="0.2">
      <c r="B15" s="26"/>
      <c r="C15" s="83"/>
      <c r="D15" s="87"/>
      <c r="E15" s="87"/>
      <c r="F15" s="203" t="s">
        <v>118</v>
      </c>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146"/>
      <c r="AE15" s="79"/>
      <c r="AF15" s="79"/>
      <c r="AG15" s="79"/>
      <c r="AH15" s="79"/>
      <c r="AI15" s="79"/>
      <c r="AJ15" s="79"/>
      <c r="AK15" s="79"/>
      <c r="AL15" s="79"/>
      <c r="AM15" s="2"/>
      <c r="AN15"/>
      <c r="AQ15" s="1"/>
    </row>
    <row r="16" spans="2:43" ht="20.25" hidden="1" customHeight="1" x14ac:dyDescent="0.2">
      <c r="B16" s="26"/>
      <c r="C16" s="83"/>
      <c r="D16" s="87"/>
      <c r="E16" s="104"/>
      <c r="F16" s="203" t="s">
        <v>119</v>
      </c>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146"/>
      <c r="AE16" s="79"/>
      <c r="AF16" s="79"/>
      <c r="AG16" s="79"/>
      <c r="AH16" s="79"/>
      <c r="AI16" s="79"/>
      <c r="AJ16" s="79"/>
      <c r="AK16" s="79"/>
      <c r="AL16" s="79"/>
      <c r="AM16" s="2"/>
      <c r="AN16"/>
      <c r="AQ16" s="1"/>
    </row>
    <row r="17" spans="2:43" ht="5.25" customHeight="1" thickBot="1" x14ac:dyDescent="0.25">
      <c r="B17" s="26"/>
      <c r="C17" s="84"/>
      <c r="D17" s="85"/>
      <c r="E17" s="85"/>
      <c r="F17" s="85"/>
      <c r="G17" s="85"/>
      <c r="H17" s="85"/>
      <c r="I17" s="85"/>
      <c r="J17" s="85"/>
      <c r="K17" s="85"/>
      <c r="L17" s="85"/>
      <c r="M17" s="85"/>
      <c r="N17" s="85"/>
      <c r="O17" s="164"/>
      <c r="P17" s="164"/>
      <c r="Q17" s="164"/>
      <c r="R17" s="164"/>
      <c r="S17" s="164"/>
      <c r="T17" s="164"/>
      <c r="U17" s="164"/>
      <c r="V17" s="164"/>
      <c r="W17" s="164"/>
      <c r="X17" s="164"/>
      <c r="Y17" s="164"/>
      <c r="Z17" s="164"/>
      <c r="AA17" s="164"/>
      <c r="AB17" s="164"/>
      <c r="AC17" s="164"/>
      <c r="AD17" s="86"/>
      <c r="AE17" s="79"/>
      <c r="AF17" s="79"/>
      <c r="AG17" s="79"/>
      <c r="AH17" s="79"/>
      <c r="AI17" s="79"/>
      <c r="AJ17" s="79"/>
      <c r="AK17" s="79"/>
      <c r="AL17" s="79"/>
      <c r="AM17" s="2"/>
      <c r="AN17"/>
      <c r="AQ17" s="1"/>
    </row>
    <row r="18" spans="2:43" ht="6" customHeight="1" x14ac:dyDescent="0.2">
      <c r="B18" s="26"/>
      <c r="C18" s="26"/>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79"/>
      <c r="AF18" s="79"/>
      <c r="AG18" s="79"/>
      <c r="AH18" s="79"/>
      <c r="AI18" s="79"/>
      <c r="AJ18" s="79"/>
      <c r="AK18" s="79"/>
      <c r="AL18" s="79"/>
      <c r="AM18" s="2"/>
      <c r="AN18"/>
      <c r="AQ18" s="1"/>
    </row>
    <row r="19" spans="2:43" ht="13.2" customHeight="1" thickBot="1" x14ac:dyDescent="0.25">
      <c r="B19" s="26"/>
      <c r="C19" s="55" t="s">
        <v>120</v>
      </c>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2"/>
      <c r="AN19"/>
      <c r="AQ19" s="1"/>
    </row>
    <row r="20" spans="2:43" ht="5.25" customHeight="1" x14ac:dyDescent="0.2">
      <c r="B20" s="26"/>
      <c r="C20" s="82"/>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200"/>
      <c r="AE20" s="79"/>
      <c r="AF20" s="79"/>
      <c r="AG20" s="79"/>
      <c r="AH20" s="79"/>
      <c r="AI20" s="79"/>
      <c r="AJ20" s="79"/>
      <c r="AK20" s="79"/>
      <c r="AL20" s="79"/>
      <c r="AM20" s="2"/>
      <c r="AN20"/>
      <c r="AQ20" s="1"/>
    </row>
    <row r="21" spans="2:43" ht="20.25" customHeight="1" x14ac:dyDescent="0.2">
      <c r="B21" s="26"/>
      <c r="C21" s="83"/>
      <c r="D21" s="201" t="s">
        <v>114</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2"/>
      <c r="AE21" s="79"/>
      <c r="AF21" s="79"/>
      <c r="AG21" s="79"/>
      <c r="AH21" s="79"/>
      <c r="AI21" s="79"/>
      <c r="AJ21" s="79"/>
      <c r="AK21" s="79"/>
      <c r="AL21" s="79"/>
      <c r="AM21" s="2"/>
      <c r="AN21"/>
      <c r="AQ21" s="1"/>
    </row>
    <row r="22" spans="2:43" ht="20.25" customHeight="1" x14ac:dyDescent="0.2">
      <c r="B22" s="26"/>
      <c r="C22" s="83"/>
      <c r="D22" s="87"/>
      <c r="E22" s="201" t="s">
        <v>116</v>
      </c>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146"/>
      <c r="AE22" s="79"/>
      <c r="AF22" s="79"/>
      <c r="AG22" s="79"/>
      <c r="AH22" s="79"/>
      <c r="AI22" s="79"/>
      <c r="AJ22" s="79"/>
      <c r="AK22" s="79"/>
      <c r="AL22" s="79"/>
      <c r="AM22" s="2"/>
      <c r="AN22"/>
      <c r="AQ22" s="1"/>
    </row>
    <row r="23" spans="2:43" ht="20.25" hidden="1" customHeight="1" x14ac:dyDescent="0.2">
      <c r="B23" s="26"/>
      <c r="C23" s="83"/>
      <c r="D23" s="87" t="s">
        <v>115</v>
      </c>
      <c r="E23" s="201" t="s">
        <v>121</v>
      </c>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146"/>
      <c r="AE23" s="79"/>
      <c r="AF23" s="79"/>
      <c r="AG23" s="79"/>
      <c r="AH23" s="79"/>
      <c r="AI23" s="79"/>
      <c r="AJ23" s="79"/>
      <c r="AK23" s="79"/>
      <c r="AL23" s="79"/>
      <c r="AM23" s="2"/>
      <c r="AN23"/>
      <c r="AQ23" s="1"/>
    </row>
    <row r="24" spans="2:43" ht="5.25" customHeight="1" thickBot="1" x14ac:dyDescent="0.25">
      <c r="B24" s="26"/>
      <c r="C24" s="84"/>
      <c r="D24" s="85"/>
      <c r="E24" s="85"/>
      <c r="F24" s="85"/>
      <c r="G24" s="85"/>
      <c r="H24" s="85"/>
      <c r="I24" s="85"/>
      <c r="J24" s="85"/>
      <c r="K24" s="85"/>
      <c r="L24" s="85"/>
      <c r="M24" s="85"/>
      <c r="N24" s="85"/>
      <c r="O24" s="164"/>
      <c r="P24" s="164"/>
      <c r="Q24" s="164"/>
      <c r="R24" s="164"/>
      <c r="S24" s="164"/>
      <c r="T24" s="164"/>
      <c r="U24" s="164"/>
      <c r="V24" s="164"/>
      <c r="W24" s="164"/>
      <c r="X24" s="164"/>
      <c r="Y24" s="164"/>
      <c r="Z24" s="164"/>
      <c r="AA24" s="164"/>
      <c r="AB24" s="164"/>
      <c r="AC24" s="164"/>
      <c r="AD24" s="86"/>
      <c r="AE24" s="79"/>
      <c r="AF24" s="79"/>
      <c r="AG24" s="79"/>
      <c r="AH24" s="79"/>
      <c r="AI24" s="79"/>
      <c r="AJ24" s="79"/>
      <c r="AK24" s="79"/>
      <c r="AL24" s="79"/>
      <c r="AM24" s="2"/>
      <c r="AN24"/>
      <c r="AQ24" s="1"/>
    </row>
    <row r="25" spans="2:43" ht="6" customHeight="1" x14ac:dyDescent="0.2">
      <c r="B25" s="26"/>
      <c r="C25" s="26"/>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79"/>
      <c r="AF25" s="79"/>
      <c r="AG25" s="79"/>
      <c r="AH25" s="79"/>
      <c r="AI25" s="79"/>
      <c r="AJ25" s="79"/>
      <c r="AK25" s="79"/>
      <c r="AL25" s="79"/>
      <c r="AM25" s="2"/>
      <c r="AN25"/>
      <c r="AQ25" s="1"/>
    </row>
    <row r="26" spans="2:43" ht="19.5" customHeight="1" x14ac:dyDescent="0.2">
      <c r="B26" s="26"/>
      <c r="C26" s="204" t="s">
        <v>111</v>
      </c>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79"/>
    </row>
    <row r="27" spans="2:43" ht="4.5" customHeight="1" x14ac:dyDescent="0.2">
      <c r="B27" s="26"/>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row>
    <row r="28" spans="2:43" ht="24.6" x14ac:dyDescent="0.2">
      <c r="C28" s="30" t="s">
        <v>23</v>
      </c>
      <c r="Q28" s="43"/>
      <c r="Y28" s="23"/>
      <c r="Z28" s="23"/>
      <c r="AA28" s="23"/>
      <c r="AB28" s="23"/>
      <c r="AC28" s="23"/>
      <c r="AD28" s="23"/>
      <c r="AE28" s="23"/>
      <c r="AF28" s="23"/>
      <c r="AG28" s="23"/>
      <c r="AH28" s="23"/>
      <c r="AI28" s="23"/>
      <c r="AJ28" s="23"/>
      <c r="AK28" s="23"/>
      <c r="AL28" s="23"/>
      <c r="AN28" s="3"/>
      <c r="AO28" s="3"/>
      <c r="AP28" s="3"/>
    </row>
    <row r="29" spans="2:43" ht="6" customHeight="1" x14ac:dyDescent="0.2">
      <c r="C29" s="30"/>
      <c r="R29" s="23"/>
      <c r="S29" s="23"/>
      <c r="AC29" s="20"/>
      <c r="AD29" s="20"/>
    </row>
    <row r="30" spans="2:43" ht="20.25" customHeight="1" x14ac:dyDescent="0.2">
      <c r="C30" s="42" t="s">
        <v>90</v>
      </c>
      <c r="I30" s="41"/>
      <c r="W30" s="41"/>
    </row>
    <row r="31" spans="2:43" s="31" customFormat="1" ht="21.75" customHeight="1" x14ac:dyDescent="0.2">
      <c r="C31" s="34" t="s">
        <v>22</v>
      </c>
      <c r="D31" s="32"/>
      <c r="E31" s="32"/>
      <c r="F31" s="32"/>
      <c r="G31" s="32"/>
      <c r="H31" s="32"/>
      <c r="I31" s="38"/>
      <c r="J31" s="233"/>
      <c r="K31" s="233"/>
      <c r="L31" s="233"/>
      <c r="M31" s="233"/>
      <c r="N31" s="233"/>
      <c r="O31" s="233"/>
      <c r="P31" s="233"/>
      <c r="Q31" s="233"/>
      <c r="R31" s="233"/>
      <c r="S31" s="233"/>
      <c r="T31" s="233"/>
      <c r="U31" s="233"/>
      <c r="V31" s="233"/>
      <c r="W31" s="233"/>
      <c r="X31" s="233"/>
      <c r="Y31" s="233"/>
      <c r="Z31" s="233"/>
      <c r="AA31" s="233"/>
      <c r="AB31" s="38"/>
      <c r="AC31" s="32"/>
      <c r="AD31" s="32"/>
      <c r="AE31" s="32"/>
      <c r="AF31" s="32"/>
      <c r="AG31" s="32"/>
      <c r="AH31" s="32"/>
      <c r="AI31" s="32"/>
      <c r="AJ31" s="32"/>
      <c r="AK31" s="32"/>
      <c r="AL31" s="32"/>
      <c r="AN31" s="1"/>
      <c r="AO31" s="1"/>
      <c r="AP31" s="1"/>
    </row>
    <row r="32" spans="2:43" s="31" customFormat="1" ht="21.75" customHeight="1" x14ac:dyDescent="0.2">
      <c r="C32" s="34" t="s">
        <v>70</v>
      </c>
      <c r="D32" s="32"/>
      <c r="E32" s="32"/>
      <c r="F32" s="32"/>
      <c r="G32" s="32"/>
      <c r="H32" s="32"/>
      <c r="I32" s="73" t="s">
        <v>73</v>
      </c>
      <c r="J32" s="191"/>
      <c r="K32" s="191"/>
      <c r="L32" s="72" t="s">
        <v>71</v>
      </c>
      <c r="M32" s="191"/>
      <c r="N32" s="191"/>
      <c r="O32" s="191"/>
      <c r="P32" s="72"/>
      <c r="Q32" s="245"/>
      <c r="R32" s="245"/>
      <c r="S32" s="245"/>
      <c r="T32" s="245"/>
      <c r="U32" s="245"/>
      <c r="V32" s="245"/>
      <c r="W32" s="245"/>
      <c r="X32" s="245"/>
      <c r="Y32" s="245"/>
      <c r="Z32" s="245"/>
      <c r="AA32" s="245"/>
      <c r="AB32" s="38"/>
      <c r="AC32" s="32"/>
      <c r="AD32" s="32"/>
      <c r="AE32" s="32"/>
      <c r="AF32" s="32"/>
      <c r="AG32" s="32"/>
      <c r="AH32" s="32"/>
      <c r="AI32" s="32"/>
      <c r="AJ32" s="32"/>
      <c r="AK32" s="32"/>
      <c r="AL32" s="32"/>
      <c r="AN32" s="1"/>
      <c r="AO32" s="1"/>
      <c r="AP32" s="1"/>
    </row>
    <row r="33" spans="3:42" s="31" customFormat="1" ht="21.75" customHeight="1" x14ac:dyDescent="0.2">
      <c r="C33" s="34"/>
      <c r="D33" s="32"/>
      <c r="E33" s="32"/>
      <c r="F33" s="32"/>
      <c r="G33" s="32"/>
      <c r="H33" s="32"/>
      <c r="I33" s="73" t="s">
        <v>72</v>
      </c>
      <c r="J33" s="175"/>
      <c r="K33" s="175"/>
      <c r="L33" s="175"/>
      <c r="M33" s="175"/>
      <c r="N33" s="175"/>
      <c r="O33" s="175"/>
      <c r="P33" s="175"/>
      <c r="Q33" s="175"/>
      <c r="R33" s="175"/>
      <c r="S33" s="175"/>
      <c r="T33" s="175"/>
      <c r="U33" s="175"/>
      <c r="V33" s="175"/>
      <c r="W33" s="175"/>
      <c r="X33" s="175"/>
      <c r="Y33" s="175"/>
      <c r="Z33" s="175"/>
      <c r="AA33" s="175"/>
      <c r="AB33" s="38"/>
      <c r="AC33" s="32"/>
      <c r="AD33" s="32"/>
      <c r="AE33" s="32"/>
      <c r="AF33" s="32"/>
      <c r="AG33" s="32"/>
      <c r="AH33" s="32"/>
      <c r="AI33" s="32"/>
      <c r="AJ33" s="32"/>
      <c r="AK33" s="32"/>
      <c r="AL33" s="32"/>
      <c r="AN33" s="1"/>
      <c r="AO33" s="1"/>
      <c r="AP33" s="1"/>
    </row>
    <row r="34" spans="3:42" s="31" customFormat="1" ht="21.75" customHeight="1" x14ac:dyDescent="0.2">
      <c r="C34" s="34" t="s">
        <v>21</v>
      </c>
      <c r="D34" s="32"/>
      <c r="E34" s="32"/>
      <c r="F34" s="32"/>
      <c r="G34" s="32"/>
      <c r="H34" s="32"/>
      <c r="I34" s="35" t="s">
        <v>20</v>
      </c>
      <c r="J34" s="35"/>
      <c r="K34" s="191"/>
      <c r="L34" s="191"/>
      <c r="M34" s="191"/>
      <c r="N34" s="191"/>
      <c r="O34" s="191"/>
      <c r="P34" s="191"/>
      <c r="Q34" s="191"/>
      <c r="R34" s="191"/>
      <c r="S34" s="35"/>
      <c r="T34" s="35" t="s">
        <v>19</v>
      </c>
      <c r="U34" s="35"/>
      <c r="V34" s="191"/>
      <c r="W34" s="191"/>
      <c r="X34" s="191"/>
      <c r="Y34" s="191"/>
      <c r="Z34" s="191"/>
      <c r="AA34" s="191"/>
      <c r="AB34" s="35"/>
      <c r="AC34" s="32"/>
      <c r="AD34" s="32"/>
      <c r="AE34" s="32"/>
      <c r="AF34" s="32"/>
      <c r="AG34" s="32"/>
      <c r="AH34" s="32"/>
      <c r="AI34" s="32"/>
      <c r="AJ34" s="32"/>
      <c r="AK34" s="32"/>
      <c r="AL34" s="32"/>
      <c r="AN34" s="1"/>
      <c r="AO34" s="1"/>
      <c r="AP34" s="1"/>
    </row>
    <row r="35" spans="3:42" s="31" customFormat="1" ht="21.75" customHeight="1" x14ac:dyDescent="0.2">
      <c r="C35" s="34" t="s">
        <v>18</v>
      </c>
      <c r="D35" s="32"/>
      <c r="E35" s="32"/>
      <c r="F35" s="32"/>
      <c r="G35" s="32"/>
      <c r="H35" s="32"/>
      <c r="I35" s="165"/>
      <c r="J35" s="232"/>
      <c r="K35" s="191"/>
      <c r="L35" s="191"/>
      <c r="M35" s="191"/>
      <c r="N35" s="191"/>
      <c r="O35" s="191"/>
      <c r="P35" s="191"/>
      <c r="Q35" s="191"/>
      <c r="R35" s="191"/>
      <c r="S35" s="191"/>
      <c r="T35" s="191"/>
      <c r="U35" s="191"/>
      <c r="V35" s="191"/>
      <c r="W35" s="191"/>
      <c r="X35" s="191"/>
      <c r="Y35" s="191"/>
      <c r="Z35" s="191"/>
      <c r="AA35" s="191"/>
      <c r="AB35" s="80" t="s">
        <v>89</v>
      </c>
      <c r="AC35" s="81"/>
      <c r="AD35" s="36"/>
      <c r="AE35" s="32"/>
      <c r="AF35" s="32"/>
      <c r="AG35" s="32"/>
      <c r="AH35" s="32"/>
      <c r="AI35" s="32"/>
      <c r="AJ35" s="32"/>
      <c r="AK35" s="32"/>
      <c r="AL35" s="32"/>
      <c r="AN35" s="1"/>
      <c r="AO35" s="1"/>
      <c r="AP35" s="1"/>
    </row>
    <row r="36" spans="3:42" s="31" customFormat="1" ht="21.75" customHeight="1" x14ac:dyDescent="0.2">
      <c r="C36" s="34" t="s">
        <v>17</v>
      </c>
      <c r="D36" s="32"/>
      <c r="E36" s="32"/>
      <c r="F36" s="32"/>
      <c r="G36" s="32"/>
      <c r="H36" s="32"/>
      <c r="I36" s="35"/>
      <c r="J36" s="175"/>
      <c r="K36" s="175"/>
      <c r="L36" s="175"/>
      <c r="M36" s="175"/>
      <c r="N36" s="175"/>
      <c r="O36" s="175"/>
      <c r="P36" s="175"/>
      <c r="Q36" s="175"/>
      <c r="R36" s="175"/>
      <c r="S36" s="175"/>
      <c r="T36" s="175"/>
      <c r="U36" s="175"/>
      <c r="V36" s="175"/>
      <c r="W36" s="175"/>
      <c r="X36" s="175"/>
      <c r="Y36" s="175"/>
      <c r="Z36" s="175"/>
      <c r="AA36" s="175"/>
      <c r="AB36" s="35"/>
      <c r="AC36" s="36"/>
      <c r="AD36" s="36"/>
      <c r="AE36" s="32"/>
      <c r="AF36" s="32"/>
      <c r="AG36" s="32"/>
      <c r="AH36" s="32"/>
      <c r="AI36" s="32"/>
      <c r="AJ36" s="32"/>
      <c r="AK36" s="32"/>
      <c r="AL36" s="32"/>
      <c r="AN36" s="1"/>
      <c r="AO36" s="1"/>
      <c r="AP36" s="1"/>
    </row>
    <row r="37" spans="3:42" s="31" customFormat="1" ht="21.75" customHeight="1" x14ac:dyDescent="0.2">
      <c r="C37" s="34" t="s">
        <v>16</v>
      </c>
      <c r="D37" s="32"/>
      <c r="E37" s="32"/>
      <c r="F37" s="32"/>
      <c r="G37" s="32"/>
      <c r="H37" s="32"/>
      <c r="I37" s="35"/>
      <c r="J37" s="175"/>
      <c r="K37" s="175"/>
      <c r="L37" s="175"/>
      <c r="M37" s="175"/>
      <c r="N37" s="175"/>
      <c r="O37" s="175"/>
      <c r="P37" s="175"/>
      <c r="Q37" s="175"/>
      <c r="R37" s="35"/>
      <c r="S37" s="35"/>
      <c r="T37" s="71" t="s">
        <v>15</v>
      </c>
      <c r="U37" s="35"/>
      <c r="V37" s="175"/>
      <c r="W37" s="175"/>
      <c r="X37" s="175"/>
      <c r="Y37" s="175"/>
      <c r="Z37" s="175"/>
      <c r="AA37" s="175"/>
      <c r="AB37" s="69" t="s">
        <v>14</v>
      </c>
      <c r="AC37" s="32"/>
      <c r="AD37" s="32"/>
      <c r="AE37" s="32"/>
      <c r="AF37" s="32"/>
      <c r="AG37" s="32"/>
      <c r="AH37" s="32"/>
      <c r="AI37" s="32"/>
      <c r="AJ37" s="32"/>
      <c r="AK37" s="32"/>
      <c r="AL37" s="32"/>
      <c r="AN37" s="1"/>
      <c r="AO37" s="1"/>
      <c r="AP37" s="1"/>
    </row>
    <row r="38" spans="3:42" s="31" customFormat="1" ht="9.75" customHeight="1" x14ac:dyDescent="0.2">
      <c r="C38" s="34"/>
      <c r="D38" s="32"/>
      <c r="E38" s="32"/>
      <c r="F38" s="32"/>
      <c r="G38" s="32"/>
      <c r="H38" s="32"/>
      <c r="I38" s="40"/>
      <c r="J38" s="33"/>
      <c r="K38" s="33"/>
      <c r="L38" s="33"/>
      <c r="M38" s="33"/>
      <c r="N38" s="33"/>
      <c r="O38" s="33"/>
      <c r="P38" s="33"/>
      <c r="Q38" s="33"/>
      <c r="R38" s="33"/>
      <c r="S38" s="33"/>
      <c r="T38" s="33"/>
      <c r="U38" s="33"/>
      <c r="V38" s="33"/>
      <c r="W38" s="33"/>
      <c r="X38" s="33"/>
      <c r="Y38" s="33"/>
      <c r="Z38" s="33"/>
      <c r="AA38" s="33"/>
      <c r="AB38" s="33"/>
      <c r="AC38" s="32"/>
      <c r="AD38" s="32"/>
      <c r="AE38" s="32"/>
      <c r="AF38" s="32"/>
      <c r="AG38" s="32"/>
      <c r="AH38" s="32"/>
      <c r="AI38" s="32"/>
      <c r="AJ38" s="32"/>
      <c r="AK38" s="32"/>
      <c r="AL38" s="32"/>
      <c r="AN38" s="1"/>
      <c r="AO38" s="1"/>
      <c r="AP38" s="1"/>
    </row>
    <row r="39" spans="3:42" s="31" customFormat="1" ht="18" customHeight="1" x14ac:dyDescent="0.2">
      <c r="C39" s="39" t="s">
        <v>91</v>
      </c>
      <c r="D39" s="32"/>
      <c r="E39" s="32"/>
      <c r="F39" s="32"/>
      <c r="G39" s="32"/>
      <c r="H39" s="32"/>
      <c r="I39" s="34"/>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N39" s="1"/>
      <c r="AO39" s="1"/>
      <c r="AP39" s="1"/>
    </row>
    <row r="40" spans="3:42" s="31" customFormat="1" ht="20.25" customHeight="1" x14ac:dyDescent="0.2">
      <c r="C40" s="34" t="s">
        <v>22</v>
      </c>
      <c r="D40" s="32"/>
      <c r="E40" s="32"/>
      <c r="F40" s="32"/>
      <c r="G40" s="32"/>
      <c r="H40" s="32"/>
      <c r="I40" s="38"/>
      <c r="J40" s="233" t="s">
        <v>205</v>
      </c>
      <c r="K40" s="233"/>
      <c r="L40" s="233"/>
      <c r="M40" s="233"/>
      <c r="N40" s="233"/>
      <c r="O40" s="233"/>
      <c r="P40" s="233"/>
      <c r="Q40" s="233"/>
      <c r="R40" s="233"/>
      <c r="S40" s="233"/>
      <c r="T40" s="233"/>
      <c r="U40" s="233"/>
      <c r="V40" s="233"/>
      <c r="W40" s="233"/>
      <c r="X40" s="233"/>
      <c r="Y40" s="233"/>
      <c r="Z40" s="233"/>
      <c r="AA40" s="233"/>
      <c r="AB40" s="38"/>
      <c r="AC40" s="32"/>
      <c r="AD40" s="32"/>
      <c r="AE40" s="32"/>
      <c r="AF40" s="32"/>
      <c r="AG40" s="32"/>
      <c r="AH40" s="32"/>
      <c r="AI40" s="32"/>
      <c r="AJ40" s="32"/>
      <c r="AK40" s="32"/>
      <c r="AL40" s="32"/>
      <c r="AN40" s="1"/>
      <c r="AO40" s="1"/>
      <c r="AP40" s="1"/>
    </row>
    <row r="41" spans="3:42" s="31" customFormat="1" ht="20.25" customHeight="1" x14ac:dyDescent="0.2">
      <c r="C41" s="34" t="s">
        <v>70</v>
      </c>
      <c r="D41" s="32"/>
      <c r="E41" s="32"/>
      <c r="F41" s="32"/>
      <c r="G41" s="32"/>
      <c r="H41" s="32"/>
      <c r="I41" s="73" t="s">
        <v>73</v>
      </c>
      <c r="J41" s="246" t="s">
        <v>206</v>
      </c>
      <c r="K41" s="246"/>
      <c r="L41" s="72" t="s">
        <v>71</v>
      </c>
      <c r="M41" s="246" t="s">
        <v>208</v>
      </c>
      <c r="N41" s="246"/>
      <c r="O41" s="246"/>
      <c r="P41" s="72"/>
      <c r="Q41" s="245"/>
      <c r="R41" s="245"/>
      <c r="S41" s="245"/>
      <c r="T41" s="245"/>
      <c r="U41" s="245"/>
      <c r="V41" s="245"/>
      <c r="W41" s="245"/>
      <c r="X41" s="245"/>
      <c r="Y41" s="245"/>
      <c r="Z41" s="245"/>
      <c r="AA41" s="245"/>
      <c r="AB41" s="38"/>
      <c r="AC41" s="32"/>
      <c r="AD41" s="32"/>
      <c r="AE41" s="32"/>
      <c r="AF41" s="32"/>
      <c r="AG41" s="32"/>
      <c r="AH41" s="32"/>
      <c r="AI41" s="32"/>
      <c r="AJ41" s="32"/>
      <c r="AK41" s="32"/>
      <c r="AL41" s="32"/>
      <c r="AN41" s="1"/>
      <c r="AO41" s="1"/>
      <c r="AP41" s="1"/>
    </row>
    <row r="42" spans="3:42" s="31" customFormat="1" ht="20.25" customHeight="1" x14ac:dyDescent="0.2">
      <c r="C42" s="34"/>
      <c r="D42" s="32"/>
      <c r="E42" s="32"/>
      <c r="F42" s="32"/>
      <c r="G42" s="32"/>
      <c r="H42" s="32"/>
      <c r="I42" s="73" t="s">
        <v>72</v>
      </c>
      <c r="J42" s="175" t="s">
        <v>209</v>
      </c>
      <c r="K42" s="175"/>
      <c r="L42" s="175"/>
      <c r="M42" s="175"/>
      <c r="N42" s="175"/>
      <c r="O42" s="175"/>
      <c r="P42" s="175"/>
      <c r="Q42" s="175"/>
      <c r="R42" s="175"/>
      <c r="S42" s="175"/>
      <c r="T42" s="175"/>
      <c r="U42" s="175"/>
      <c r="V42" s="175"/>
      <c r="W42" s="175"/>
      <c r="X42" s="175"/>
      <c r="Y42" s="175"/>
      <c r="Z42" s="175"/>
      <c r="AA42" s="175"/>
      <c r="AB42" s="38"/>
      <c r="AC42" s="32"/>
      <c r="AD42" s="32"/>
      <c r="AE42" s="32"/>
      <c r="AF42" s="32"/>
      <c r="AG42" s="32"/>
      <c r="AH42" s="32"/>
      <c r="AI42" s="32"/>
      <c r="AJ42" s="32"/>
      <c r="AK42" s="32"/>
      <c r="AL42" s="32"/>
      <c r="AN42" s="1"/>
      <c r="AO42" s="1"/>
      <c r="AP42" s="1"/>
    </row>
    <row r="43" spans="3:42" s="31" customFormat="1" ht="20.25" customHeight="1" x14ac:dyDescent="0.2">
      <c r="C43" s="34" t="s">
        <v>21</v>
      </c>
      <c r="D43" s="32"/>
      <c r="E43" s="32"/>
      <c r="F43" s="32"/>
      <c r="G43" s="32"/>
      <c r="H43" s="32"/>
      <c r="I43" s="35" t="s">
        <v>20</v>
      </c>
      <c r="J43" s="35"/>
      <c r="K43" s="191" t="s">
        <v>210</v>
      </c>
      <c r="L43" s="191"/>
      <c r="M43" s="191"/>
      <c r="N43" s="191"/>
      <c r="O43" s="191"/>
      <c r="P43" s="191"/>
      <c r="Q43" s="191"/>
      <c r="R43" s="191"/>
      <c r="S43" s="35"/>
      <c r="T43" s="35" t="s">
        <v>19</v>
      </c>
      <c r="U43" s="35"/>
      <c r="V43" s="191" t="s">
        <v>207</v>
      </c>
      <c r="W43" s="191"/>
      <c r="X43" s="191"/>
      <c r="Y43" s="191"/>
      <c r="Z43" s="191"/>
      <c r="AA43" s="191"/>
      <c r="AB43" s="35"/>
      <c r="AC43" s="32"/>
      <c r="AD43" s="32"/>
      <c r="AE43" s="32"/>
      <c r="AF43" s="32"/>
      <c r="AG43" s="32"/>
      <c r="AH43" s="32"/>
      <c r="AI43" s="32"/>
      <c r="AJ43" s="32"/>
      <c r="AK43" s="32"/>
      <c r="AL43" s="32"/>
      <c r="AN43" s="1"/>
      <c r="AO43" s="1"/>
      <c r="AP43" s="1"/>
    </row>
    <row r="44" spans="3:42" s="31" customFormat="1" ht="20.25" customHeight="1" x14ac:dyDescent="0.2">
      <c r="C44" s="34" t="s">
        <v>18</v>
      </c>
      <c r="D44" s="32"/>
      <c r="E44" s="32"/>
      <c r="F44" s="32"/>
      <c r="G44" s="32"/>
      <c r="H44" s="32"/>
      <c r="I44" s="165"/>
      <c r="J44" s="232" t="s">
        <v>214</v>
      </c>
      <c r="K44" s="191"/>
      <c r="L44" s="191"/>
      <c r="M44" s="191"/>
      <c r="N44" s="191"/>
      <c r="O44" s="191"/>
      <c r="P44" s="191"/>
      <c r="Q44" s="191"/>
      <c r="R44" s="191"/>
      <c r="S44" s="191"/>
      <c r="T44" s="191"/>
      <c r="U44" s="191"/>
      <c r="V44" s="191"/>
      <c r="W44" s="191"/>
      <c r="X44" s="191"/>
      <c r="Y44" s="191"/>
      <c r="Z44" s="191"/>
      <c r="AA44" s="191"/>
      <c r="AB44" s="80" t="s">
        <v>89</v>
      </c>
      <c r="AC44" s="36"/>
      <c r="AD44" s="36"/>
      <c r="AE44" s="32"/>
      <c r="AF44" s="32"/>
      <c r="AG44" s="32"/>
      <c r="AH44" s="32"/>
      <c r="AI44" s="32"/>
      <c r="AJ44" s="32"/>
      <c r="AK44" s="32"/>
      <c r="AL44" s="32"/>
      <c r="AN44" s="1"/>
      <c r="AO44" s="1"/>
      <c r="AP44" s="1"/>
    </row>
    <row r="45" spans="3:42" s="31" customFormat="1" ht="20.25" customHeight="1" x14ac:dyDescent="0.2">
      <c r="C45" s="34" t="s">
        <v>17</v>
      </c>
      <c r="D45" s="32"/>
      <c r="E45" s="32"/>
      <c r="F45" s="32"/>
      <c r="G45" s="32"/>
      <c r="H45" s="32"/>
      <c r="I45" s="35"/>
      <c r="J45" s="175" t="s">
        <v>211</v>
      </c>
      <c r="K45" s="175"/>
      <c r="L45" s="175"/>
      <c r="M45" s="175"/>
      <c r="N45" s="175"/>
      <c r="O45" s="175"/>
      <c r="P45" s="175"/>
      <c r="Q45" s="175"/>
      <c r="R45" s="175"/>
      <c r="S45" s="175"/>
      <c r="T45" s="175"/>
      <c r="U45" s="175"/>
      <c r="V45" s="175"/>
      <c r="W45" s="175"/>
      <c r="X45" s="175"/>
      <c r="Y45" s="175"/>
      <c r="Z45" s="175"/>
      <c r="AA45" s="175"/>
      <c r="AB45" s="35"/>
      <c r="AC45" s="36"/>
      <c r="AD45" s="36"/>
      <c r="AE45" s="32"/>
      <c r="AF45" s="32"/>
      <c r="AG45" s="32"/>
      <c r="AH45" s="32"/>
      <c r="AI45" s="32"/>
      <c r="AJ45" s="32"/>
      <c r="AK45" s="32"/>
      <c r="AL45" s="32"/>
      <c r="AN45" s="1"/>
      <c r="AO45" s="1"/>
      <c r="AP45" s="1"/>
    </row>
    <row r="46" spans="3:42" s="31" customFormat="1" ht="20.25" customHeight="1" x14ac:dyDescent="0.2">
      <c r="C46" s="34" t="s">
        <v>16</v>
      </c>
      <c r="D46" s="32"/>
      <c r="E46" s="32"/>
      <c r="F46" s="32"/>
      <c r="G46" s="32"/>
      <c r="H46" s="32"/>
      <c r="I46" s="35"/>
      <c r="J46" s="175" t="s">
        <v>212</v>
      </c>
      <c r="K46" s="175"/>
      <c r="L46" s="175"/>
      <c r="M46" s="175"/>
      <c r="N46" s="175"/>
      <c r="O46" s="175"/>
      <c r="P46" s="175"/>
      <c r="Q46" s="175"/>
      <c r="R46" s="35"/>
      <c r="S46" s="35"/>
      <c r="T46" s="71" t="s">
        <v>15</v>
      </c>
      <c r="U46" s="35"/>
      <c r="V46" s="175" t="s">
        <v>213</v>
      </c>
      <c r="W46" s="175"/>
      <c r="X46" s="175"/>
      <c r="Y46" s="175"/>
      <c r="Z46" s="175"/>
      <c r="AA46" s="175"/>
      <c r="AB46" s="69" t="s">
        <v>14</v>
      </c>
      <c r="AC46" s="32"/>
      <c r="AD46" s="32"/>
      <c r="AE46" s="32"/>
      <c r="AF46" s="32"/>
      <c r="AG46" s="32"/>
      <c r="AH46" s="32"/>
      <c r="AI46" s="32"/>
      <c r="AJ46" s="32"/>
      <c r="AK46" s="32"/>
      <c r="AL46" s="32"/>
      <c r="AN46" s="1"/>
      <c r="AO46" s="1"/>
      <c r="AP46" s="1"/>
    </row>
    <row r="47" spans="3:42" s="31" customFormat="1" ht="7.5" customHeight="1" thickBot="1" x14ac:dyDescent="0.25">
      <c r="C47" s="34"/>
      <c r="D47" s="32"/>
      <c r="E47" s="32"/>
      <c r="F47" s="32"/>
      <c r="G47" s="32"/>
      <c r="H47" s="32"/>
      <c r="I47" s="33"/>
      <c r="J47" s="33"/>
      <c r="K47" s="33"/>
      <c r="L47" s="33"/>
      <c r="M47" s="33"/>
      <c r="N47" s="33"/>
      <c r="O47" s="33"/>
      <c r="P47" s="33"/>
      <c r="Q47" s="33"/>
      <c r="R47" s="33"/>
      <c r="S47" s="33"/>
      <c r="T47" s="33"/>
      <c r="U47" s="33"/>
      <c r="V47" s="33"/>
      <c r="W47" s="33"/>
      <c r="X47" s="33"/>
      <c r="Y47" s="33"/>
      <c r="Z47" s="33"/>
      <c r="AA47" s="33"/>
      <c r="AB47" s="33"/>
      <c r="AC47" s="32"/>
      <c r="AD47" s="32"/>
      <c r="AE47" s="32"/>
      <c r="AF47" s="32"/>
      <c r="AG47" s="32"/>
      <c r="AH47" s="32"/>
      <c r="AI47" s="32"/>
      <c r="AJ47" s="32"/>
      <c r="AK47" s="32"/>
      <c r="AL47" s="32"/>
      <c r="AN47" s="1"/>
      <c r="AO47" s="1"/>
      <c r="AP47" s="1"/>
    </row>
    <row r="48" spans="3:42" ht="27" customHeight="1" thickBot="1" x14ac:dyDescent="0.35">
      <c r="C48" s="30" t="s">
        <v>95</v>
      </c>
      <c r="I48" s="166"/>
      <c r="J48" s="229" t="s">
        <v>99</v>
      </c>
      <c r="K48" s="229"/>
      <c r="L48" s="230"/>
      <c r="M48" s="180" t="s">
        <v>107</v>
      </c>
      <c r="N48" s="181"/>
      <c r="O48" s="181"/>
      <c r="P48" s="181"/>
      <c r="Q48" s="181"/>
      <c r="R48" s="181"/>
      <c r="S48" s="181"/>
      <c r="T48" s="181"/>
      <c r="U48" s="181"/>
      <c r="V48" s="181"/>
      <c r="W48" s="181"/>
      <c r="X48" s="181"/>
      <c r="Y48" s="181"/>
      <c r="Z48" s="182"/>
      <c r="AA48" s="100"/>
    </row>
    <row r="49" spans="1:38" ht="15" customHeight="1" thickBot="1" x14ac:dyDescent="0.4">
      <c r="C49" s="62" t="s">
        <v>145</v>
      </c>
      <c r="M49" s="99"/>
      <c r="N49" s="99"/>
      <c r="O49" s="99"/>
      <c r="P49" s="99"/>
      <c r="Q49" s="99"/>
      <c r="R49" s="99"/>
      <c r="AA49" s="68"/>
    </row>
    <row r="50" spans="1:38" ht="35.1" customHeight="1" thickBot="1" x14ac:dyDescent="0.4">
      <c r="C50" s="30" t="s">
        <v>94</v>
      </c>
      <c r="M50" s="177"/>
      <c r="N50" s="178"/>
      <c r="O50" s="178"/>
      <c r="P50" s="178"/>
      <c r="Q50" s="178"/>
      <c r="R50" s="179"/>
      <c r="S50" s="68" t="s">
        <v>13</v>
      </c>
      <c r="T50" s="68"/>
      <c r="V50" s="68"/>
      <c r="AA50" s="68"/>
    </row>
    <row r="51" spans="1:38" ht="12" customHeight="1" x14ac:dyDescent="0.2">
      <c r="C51" s="62" t="s">
        <v>106</v>
      </c>
    </row>
    <row r="52" spans="1:38" ht="6" customHeight="1" thickBot="1" x14ac:dyDescent="0.25">
      <c r="C52" s="23"/>
      <c r="D52" s="63"/>
    </row>
    <row r="53" spans="1:38" ht="35.1" customHeight="1" thickBot="1" x14ac:dyDescent="0.4">
      <c r="C53" s="30" t="s">
        <v>96</v>
      </c>
      <c r="O53" s="177"/>
      <c r="P53" s="178"/>
      <c r="Q53" s="178"/>
      <c r="R53" s="179"/>
      <c r="S53" s="68" t="s">
        <v>68</v>
      </c>
      <c r="T53" s="68"/>
      <c r="W53" s="237" t="s">
        <v>127</v>
      </c>
      <c r="X53" s="238"/>
      <c r="Y53" s="238"/>
      <c r="Z53" s="238"/>
      <c r="AA53" s="139">
        <f>ROUNDUP(O53/30,0)</f>
        <v>0</v>
      </c>
      <c r="AB53" s="176" t="s">
        <v>69</v>
      </c>
      <c r="AC53" s="176"/>
      <c r="AD53" s="176"/>
      <c r="AE53" s="110"/>
      <c r="AF53" s="111"/>
      <c r="AG53" s="111"/>
      <c r="AH53" s="111"/>
      <c r="AI53" s="111"/>
      <c r="AJ53" s="111"/>
      <c r="AK53" s="170"/>
    </row>
    <row r="54" spans="1:38" s="31" customFormat="1" ht="16.95" customHeight="1" x14ac:dyDescent="0.2">
      <c r="C54" s="62" t="s">
        <v>100</v>
      </c>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row>
    <row r="55" spans="1:38" ht="15" customHeight="1" x14ac:dyDescent="0.2">
      <c r="C55" s="23"/>
      <c r="D55" s="70" t="s">
        <v>101</v>
      </c>
    </row>
    <row r="56" spans="1:38" s="31" customFormat="1" ht="12.6" x14ac:dyDescent="0.2">
      <c r="C56" s="97" t="s">
        <v>105</v>
      </c>
      <c r="D56" s="61"/>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row>
    <row r="57" spans="1:38" ht="9.75" customHeight="1" x14ac:dyDescent="0.2">
      <c r="D57" s="167" t="s">
        <v>102</v>
      </c>
    </row>
    <row r="58" spans="1:38" ht="6.75" customHeight="1" thickBot="1" x14ac:dyDescent="0.25">
      <c r="D58" s="167"/>
    </row>
    <row r="59" spans="1:38" ht="37.5" customHeight="1" thickBot="1" x14ac:dyDescent="0.25">
      <c r="C59" s="30" t="s">
        <v>141</v>
      </c>
      <c r="D59" s="167"/>
      <c r="I59" s="122"/>
      <c r="J59" s="132" t="s">
        <v>138</v>
      </c>
      <c r="K59" s="132"/>
      <c r="L59" s="132"/>
      <c r="M59" s="132"/>
      <c r="N59" s="136"/>
      <c r="O59" s="132" t="s">
        <v>139</v>
      </c>
      <c r="P59" s="132"/>
      <c r="Q59" s="132"/>
      <c r="R59" s="132"/>
      <c r="S59" s="132"/>
      <c r="T59" s="136"/>
      <c r="U59" s="132" t="s">
        <v>140</v>
      </c>
      <c r="V59" s="136"/>
      <c r="W59" s="135"/>
      <c r="X59" s="27"/>
      <c r="Y59" s="27" t="s">
        <v>142</v>
      </c>
      <c r="Z59" s="27"/>
      <c r="AA59" s="27"/>
      <c r="AB59" s="27"/>
      <c r="AC59" s="240">
        <f>IF(AN169=1,AA53*36000,IF(AN169=2,AA53*72000,IF(AN169=3,360000,0)))</f>
        <v>0</v>
      </c>
      <c r="AD59" s="241"/>
      <c r="AE59" s="241"/>
      <c r="AF59" s="241"/>
      <c r="AG59" s="241"/>
      <c r="AH59" s="241"/>
      <c r="AI59" s="242"/>
    </row>
    <row r="60" spans="1:38" ht="22.5" customHeight="1" thickBot="1" x14ac:dyDescent="0.25">
      <c r="C60" s="30"/>
      <c r="D60" s="167"/>
      <c r="I60" s="142" t="s">
        <v>146</v>
      </c>
      <c r="O60" s="141"/>
      <c r="AC60" s="140"/>
    </row>
    <row r="61" spans="1:38" ht="37.5" customHeight="1" thickBot="1" x14ac:dyDescent="0.5">
      <c r="A61" s="26"/>
      <c r="C61" s="206" t="s">
        <v>112</v>
      </c>
      <c r="D61" s="207"/>
      <c r="E61" s="207"/>
      <c r="F61" s="207"/>
      <c r="G61" s="207"/>
      <c r="H61" s="208"/>
      <c r="I61" s="129"/>
      <c r="J61" s="131"/>
      <c r="K61" s="130" t="s">
        <v>92</v>
      </c>
      <c r="L61" s="130"/>
      <c r="M61" s="131"/>
      <c r="N61" s="131"/>
      <c r="O61" s="131"/>
      <c r="P61" s="132"/>
      <c r="Q61" s="131"/>
      <c r="R61" s="132" t="s">
        <v>75</v>
      </c>
      <c r="S61" s="132"/>
      <c r="T61" s="131"/>
      <c r="U61" s="132"/>
      <c r="V61" s="132"/>
      <c r="W61" s="135"/>
      <c r="X61" s="63" t="s">
        <v>76</v>
      </c>
      <c r="Y61" s="76" t="s">
        <v>77</v>
      </c>
      <c r="Z61" s="27"/>
      <c r="AA61" s="27"/>
      <c r="AB61" s="27"/>
      <c r="AC61" s="27"/>
    </row>
    <row r="62" spans="1:38" ht="18" customHeight="1" thickBot="1" x14ac:dyDescent="0.25">
      <c r="A62" s="26"/>
      <c r="C62" s="62" t="s">
        <v>103</v>
      </c>
      <c r="E62" s="62"/>
      <c r="G62" s="62"/>
      <c r="I62" s="5"/>
      <c r="P62" s="24"/>
      <c r="V62" s="25"/>
      <c r="X62" s="24"/>
      <c r="Y62" s="24"/>
      <c r="Z62" s="63" t="s">
        <v>74</v>
      </c>
    </row>
    <row r="63" spans="1:38" ht="30" customHeight="1" thickBot="1" x14ac:dyDescent="0.5">
      <c r="A63" s="26"/>
      <c r="C63" s="221" t="s">
        <v>108</v>
      </c>
      <c r="D63" s="221"/>
      <c r="E63" s="221"/>
      <c r="F63" s="221"/>
      <c r="G63" s="221"/>
      <c r="H63" s="222"/>
      <c r="I63" s="129"/>
      <c r="J63" s="130" t="s">
        <v>92</v>
      </c>
      <c r="K63" s="130"/>
      <c r="L63" s="130"/>
      <c r="M63" s="131"/>
      <c r="N63" s="131"/>
      <c r="O63" s="131"/>
      <c r="P63" s="132"/>
      <c r="Q63" s="130" t="s">
        <v>75</v>
      </c>
      <c r="R63" s="132"/>
      <c r="S63" s="132"/>
      <c r="T63" s="131"/>
      <c r="U63" s="132"/>
      <c r="V63" s="132"/>
      <c r="W63" s="132" t="s">
        <v>93</v>
      </c>
      <c r="X63" s="133"/>
      <c r="Y63" s="133"/>
      <c r="Z63" s="133"/>
      <c r="AA63" s="133"/>
      <c r="AB63" s="134"/>
      <c r="AC63" s="75"/>
      <c r="AD63" s="75"/>
      <c r="AE63" s="75"/>
      <c r="AF63" s="75"/>
      <c r="AG63" s="75"/>
      <c r="AH63" s="75"/>
      <c r="AI63" s="75"/>
      <c r="AJ63" s="75"/>
      <c r="AK63" s="75"/>
      <c r="AL63" s="75"/>
    </row>
    <row r="64" spans="1:38" ht="16.5" customHeight="1" x14ac:dyDescent="0.2">
      <c r="A64" s="26"/>
      <c r="C64" s="62" t="s">
        <v>104</v>
      </c>
      <c r="E64" s="62"/>
      <c r="G64" s="62"/>
      <c r="I64" s="5"/>
      <c r="P64" s="24"/>
      <c r="V64" s="25"/>
      <c r="X64" s="24"/>
      <c r="Y64" s="24"/>
    </row>
    <row r="65" spans="1:43" ht="9" customHeight="1" thickBot="1" x14ac:dyDescent="0.25">
      <c r="A65" s="26"/>
      <c r="C65" s="114"/>
      <c r="D65" s="113"/>
      <c r="E65" s="114"/>
      <c r="F65" s="113"/>
      <c r="G65" s="114"/>
      <c r="H65" s="113"/>
      <c r="I65" s="115"/>
      <c r="J65" s="113"/>
      <c r="K65" s="113"/>
      <c r="L65" s="113"/>
      <c r="M65" s="113"/>
      <c r="N65" s="113"/>
      <c r="O65" s="113"/>
      <c r="P65" s="116"/>
      <c r="Q65" s="113"/>
      <c r="R65" s="113"/>
      <c r="S65" s="113"/>
      <c r="T65" s="113"/>
      <c r="U65" s="113"/>
      <c r="V65" s="117"/>
      <c r="W65" s="113"/>
      <c r="X65" s="116"/>
      <c r="Y65" s="116"/>
      <c r="Z65" s="113"/>
      <c r="AA65" s="113"/>
      <c r="AB65" s="113"/>
      <c r="AC65" s="113"/>
      <c r="AD65" s="113"/>
      <c r="AE65" s="113"/>
      <c r="AF65" s="113"/>
    </row>
    <row r="66" spans="1:43" ht="22.5" customHeight="1" thickBot="1" x14ac:dyDescent="0.25">
      <c r="A66" s="26"/>
      <c r="C66" s="112" t="s">
        <v>128</v>
      </c>
      <c r="D66" s="113"/>
      <c r="E66" s="114"/>
      <c r="F66" s="113"/>
      <c r="G66" s="114"/>
      <c r="H66" s="113"/>
      <c r="I66" s="122"/>
      <c r="J66" s="123" t="s">
        <v>129</v>
      </c>
      <c r="K66" s="124"/>
      <c r="L66" s="125"/>
      <c r="M66" s="123"/>
      <c r="N66" s="124"/>
      <c r="O66" s="124"/>
      <c r="P66" s="124"/>
      <c r="Q66" s="126"/>
      <c r="R66" s="124"/>
      <c r="S66" s="125"/>
      <c r="T66" s="126" t="s">
        <v>130</v>
      </c>
      <c r="U66" s="124"/>
      <c r="V66" s="126"/>
      <c r="W66" s="126"/>
      <c r="X66" s="126"/>
      <c r="Y66" s="126"/>
      <c r="Z66" s="126" t="s">
        <v>131</v>
      </c>
      <c r="AA66" s="127"/>
      <c r="AB66" s="126"/>
      <c r="AC66" s="128"/>
      <c r="AD66" s="113"/>
      <c r="AE66" s="113"/>
      <c r="AF66" s="113"/>
    </row>
    <row r="67" spans="1:43" ht="8.25" customHeight="1" thickBot="1" x14ac:dyDescent="0.25">
      <c r="A67" s="26"/>
      <c r="C67" s="114"/>
      <c r="D67" s="113"/>
      <c r="E67" s="114"/>
      <c r="F67" s="113"/>
      <c r="G67" s="114"/>
      <c r="H67" s="113"/>
      <c r="I67" s="115"/>
      <c r="J67" s="113"/>
      <c r="K67" s="113"/>
      <c r="L67" s="113"/>
      <c r="M67" s="113"/>
      <c r="N67" s="113"/>
      <c r="O67" s="113"/>
      <c r="P67" s="116"/>
      <c r="Q67" s="113"/>
      <c r="R67" s="113"/>
      <c r="S67" s="113"/>
      <c r="T67" s="113"/>
      <c r="U67" s="113"/>
      <c r="V67" s="117"/>
      <c r="W67" s="113"/>
      <c r="X67" s="116"/>
      <c r="Y67" s="116"/>
      <c r="Z67" s="113"/>
      <c r="AA67" s="113"/>
      <c r="AB67" s="113"/>
      <c r="AC67" s="113"/>
      <c r="AD67" s="113"/>
      <c r="AE67" s="113"/>
      <c r="AF67" s="113"/>
    </row>
    <row r="68" spans="1:43" ht="18.75" customHeight="1" thickBot="1" x14ac:dyDescent="0.25">
      <c r="A68" s="26"/>
      <c r="C68" s="118" t="s">
        <v>143</v>
      </c>
      <c r="D68" s="113"/>
      <c r="E68" s="114"/>
      <c r="F68" s="113"/>
      <c r="G68" s="114"/>
      <c r="H68" s="113"/>
      <c r="I68" s="171">
        <v>0</v>
      </c>
      <c r="J68" s="113" t="s">
        <v>144</v>
      </c>
      <c r="K68" s="113"/>
      <c r="L68" s="113"/>
      <c r="M68" s="113"/>
      <c r="N68" s="113"/>
      <c r="O68" s="113"/>
      <c r="P68" s="116"/>
      <c r="Q68" s="113"/>
      <c r="R68" s="113"/>
      <c r="S68" s="113"/>
      <c r="T68" s="113"/>
      <c r="U68" s="113"/>
      <c r="V68" s="117"/>
      <c r="W68" s="113"/>
      <c r="X68" s="116"/>
      <c r="Y68" s="116"/>
      <c r="Z68" s="113"/>
      <c r="AA68" s="113"/>
      <c r="AB68" s="113"/>
      <c r="AC68" s="113"/>
      <c r="AD68" s="113"/>
      <c r="AE68" s="113"/>
      <c r="AF68" s="113"/>
    </row>
    <row r="69" spans="1:43" ht="7.5" customHeight="1" thickBot="1" x14ac:dyDescent="0.25">
      <c r="A69" s="26"/>
      <c r="C69" s="118"/>
      <c r="D69" s="113"/>
      <c r="E69" s="114"/>
      <c r="F69" s="113"/>
      <c r="G69" s="114"/>
      <c r="H69" s="113"/>
      <c r="I69" s="115"/>
      <c r="J69" s="113"/>
      <c r="K69" s="113"/>
      <c r="L69" s="113"/>
      <c r="M69" s="113"/>
      <c r="N69" s="113"/>
      <c r="O69" s="113"/>
      <c r="P69" s="116"/>
      <c r="Q69" s="113"/>
      <c r="R69" s="113"/>
      <c r="S69" s="113"/>
      <c r="T69" s="113"/>
      <c r="U69" s="113"/>
      <c r="V69" s="117"/>
      <c r="W69" s="113"/>
      <c r="X69" s="116"/>
      <c r="Y69" s="116"/>
      <c r="Z69" s="113"/>
      <c r="AA69" s="113"/>
      <c r="AB69" s="113"/>
      <c r="AC69" s="113"/>
      <c r="AD69" s="113"/>
      <c r="AE69" s="113"/>
      <c r="AF69" s="113"/>
    </row>
    <row r="70" spans="1:43" ht="26.4" customHeight="1" thickBot="1" x14ac:dyDescent="0.25">
      <c r="A70" s="26"/>
      <c r="C70" s="239" t="s">
        <v>134</v>
      </c>
      <c r="D70" s="239"/>
      <c r="E70" s="239"/>
      <c r="F70" s="239"/>
      <c r="G70" s="239"/>
      <c r="H70" s="113"/>
      <c r="I70" s="171">
        <v>0</v>
      </c>
      <c r="J70" s="113" t="s">
        <v>133</v>
      </c>
      <c r="K70" s="113"/>
      <c r="L70" s="119"/>
      <c r="M70" s="119"/>
      <c r="N70" s="119"/>
      <c r="O70" s="119"/>
      <c r="P70" s="119"/>
      <c r="Q70" s="113" t="s">
        <v>136</v>
      </c>
      <c r="R70" s="113"/>
      <c r="S70" s="113"/>
      <c r="T70" s="113"/>
      <c r="U70" s="243">
        <f>IF(AN166=1,I70*I68,IF(AN166=2,(10-I68)*I70,IF(AN166=3,(10-I68*2)*I70,0)))</f>
        <v>0</v>
      </c>
      <c r="V70" s="244"/>
      <c r="W70" s="113"/>
      <c r="X70" s="113"/>
      <c r="Y70" s="113" t="s">
        <v>137</v>
      </c>
      <c r="Z70" s="113"/>
      <c r="AA70" s="117"/>
      <c r="AB70" s="240">
        <f>U70*3000</f>
        <v>0</v>
      </c>
      <c r="AC70" s="241"/>
      <c r="AD70" s="241"/>
      <c r="AE70" s="242"/>
      <c r="AF70" s="113"/>
    </row>
    <row r="71" spans="1:43" ht="18.75" customHeight="1" x14ac:dyDescent="0.2">
      <c r="A71" s="26"/>
      <c r="C71" s="239"/>
      <c r="D71" s="239"/>
      <c r="E71" s="239"/>
      <c r="F71" s="239"/>
      <c r="G71" s="239"/>
      <c r="H71" s="113"/>
      <c r="I71" s="115"/>
      <c r="J71" s="113"/>
      <c r="K71" s="113"/>
      <c r="L71" s="113"/>
      <c r="M71" s="113"/>
      <c r="N71" s="113"/>
      <c r="O71" s="113"/>
      <c r="P71" s="116"/>
      <c r="Q71" s="113"/>
      <c r="R71" s="113"/>
      <c r="S71" s="113"/>
      <c r="T71" s="113"/>
      <c r="U71" s="113"/>
      <c r="V71" s="117"/>
      <c r="W71" s="113"/>
      <c r="X71" s="116"/>
      <c r="Y71" s="116"/>
      <c r="Z71" s="113"/>
      <c r="AA71" s="113"/>
      <c r="AB71" s="113"/>
      <c r="AC71" s="113"/>
      <c r="AD71" s="113"/>
      <c r="AE71" s="113"/>
      <c r="AF71" s="113"/>
    </row>
    <row r="72" spans="1:43" s="2" customFormat="1" ht="13.5" customHeight="1" x14ac:dyDescent="0.2">
      <c r="A72"/>
      <c r="B72"/>
      <c r="C72" s="120" t="s">
        <v>135</v>
      </c>
      <c r="D72" s="113"/>
      <c r="E72" s="113"/>
      <c r="F72" s="113"/>
      <c r="G72" s="113"/>
      <c r="H72" s="113"/>
      <c r="I72" s="113"/>
      <c r="J72" s="113"/>
      <c r="K72" s="113"/>
      <c r="L72" s="113"/>
      <c r="M72" s="113"/>
      <c r="N72" s="113"/>
      <c r="O72" s="113"/>
      <c r="P72" s="113"/>
      <c r="Q72" s="113"/>
      <c r="R72" s="113"/>
      <c r="S72" s="113"/>
      <c r="T72" s="113"/>
      <c r="U72" s="113"/>
      <c r="V72" s="113"/>
      <c r="W72" s="163" t="s">
        <v>154</v>
      </c>
      <c r="X72" s="113"/>
      <c r="Y72" s="113"/>
      <c r="Z72" s="113"/>
      <c r="AA72" s="113"/>
      <c r="AB72" s="113"/>
      <c r="AC72" s="113"/>
      <c r="AD72" s="113"/>
      <c r="AE72" s="113"/>
      <c r="AF72" s="113"/>
      <c r="AN72" s="3"/>
      <c r="AO72" s="3"/>
      <c r="AP72" s="3"/>
    </row>
    <row r="73" spans="1:43" s="2" customFormat="1" ht="13.5" customHeight="1" thickBot="1" x14ac:dyDescent="0.25">
      <c r="A73"/>
      <c r="B73"/>
      <c r="C73" s="23"/>
      <c r="AN73" s="3"/>
      <c r="AO73" s="3"/>
      <c r="AP73" s="3"/>
    </row>
    <row r="74" spans="1:43" ht="44.25" customHeight="1" x14ac:dyDescent="0.2">
      <c r="C74" s="188" t="s">
        <v>153</v>
      </c>
      <c r="D74" s="189"/>
      <c r="E74" s="189"/>
      <c r="F74" s="189"/>
      <c r="G74" s="189"/>
      <c r="H74" s="189"/>
      <c r="I74" s="151"/>
      <c r="J74" s="151"/>
      <c r="K74" s="152"/>
      <c r="L74" s="152"/>
      <c r="M74" s="220"/>
      <c r="N74" s="220"/>
      <c r="O74" s="220"/>
      <c r="P74" s="220"/>
      <c r="Q74" s="152" t="s">
        <v>12</v>
      </c>
      <c r="R74" s="152"/>
      <c r="S74" s="172"/>
      <c r="T74" s="152" t="s">
        <v>25</v>
      </c>
      <c r="U74" s="154"/>
      <c r="V74" s="173"/>
      <c r="W74" s="154" t="s">
        <v>109</v>
      </c>
      <c r="X74" s="156"/>
      <c r="Y74" s="152"/>
      <c r="Z74" s="152"/>
      <c r="AA74" s="152"/>
      <c r="AB74" s="152"/>
      <c r="AC74" s="157"/>
      <c r="AD74"/>
      <c r="AE74"/>
      <c r="AF74"/>
      <c r="AG74"/>
      <c r="AH74"/>
      <c r="AI74"/>
      <c r="AJ74"/>
      <c r="AK74"/>
      <c r="AL74"/>
    </row>
    <row r="75" spans="1:43" ht="21" customHeight="1" thickBot="1" x14ac:dyDescent="0.25">
      <c r="C75" s="158" t="s">
        <v>148</v>
      </c>
      <c r="D75" s="99"/>
      <c r="E75" s="99"/>
      <c r="F75" s="99"/>
      <c r="G75" s="99"/>
      <c r="H75" s="99"/>
      <c r="I75" s="99"/>
      <c r="J75" s="99"/>
      <c r="K75" s="99"/>
      <c r="L75" s="99"/>
      <c r="M75" s="159"/>
      <c r="N75" s="160" t="s">
        <v>110</v>
      </c>
      <c r="O75" s="99"/>
      <c r="P75" s="159"/>
      <c r="Q75" s="99"/>
      <c r="R75" s="99"/>
      <c r="S75" s="99"/>
      <c r="T75" s="99"/>
      <c r="U75" s="99"/>
      <c r="V75" s="99"/>
      <c r="W75" s="99"/>
      <c r="X75" s="161"/>
      <c r="Y75" s="99"/>
      <c r="Z75" s="99"/>
      <c r="AA75" s="159"/>
      <c r="AB75" s="99"/>
      <c r="AC75" s="162"/>
      <c r="AD75"/>
      <c r="AE75"/>
      <c r="AF75"/>
      <c r="AG75"/>
      <c r="AH75"/>
      <c r="AI75"/>
      <c r="AJ75"/>
      <c r="AK75"/>
      <c r="AL75"/>
    </row>
    <row r="76" spans="1:43" ht="21" customHeight="1" x14ac:dyDescent="0.2">
      <c r="C76" s="148" t="s">
        <v>150</v>
      </c>
      <c r="N76" s="149"/>
      <c r="X76" s="150"/>
      <c r="AD76"/>
      <c r="AE76"/>
      <c r="AF76"/>
      <c r="AG76"/>
      <c r="AH76"/>
      <c r="AI76"/>
      <c r="AJ76"/>
      <c r="AK76"/>
      <c r="AL76"/>
    </row>
    <row r="77" spans="1:43" ht="30" customHeight="1" x14ac:dyDescent="0.25">
      <c r="C77" s="186" t="s">
        <v>149</v>
      </c>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c r="AE77"/>
      <c r="AF77"/>
      <c r="AG77"/>
      <c r="AH77"/>
      <c r="AI77"/>
      <c r="AJ77"/>
      <c r="AK77"/>
      <c r="AL77"/>
    </row>
    <row r="78" spans="1:43" s="2" customFormat="1" ht="15" customHeight="1" x14ac:dyDescent="0.2">
      <c r="A78"/>
      <c r="B78"/>
      <c r="C78" s="148" t="s">
        <v>147</v>
      </c>
      <c r="E78" s="5"/>
      <c r="F78" s="5"/>
      <c r="G78" s="5"/>
      <c r="H78" s="5"/>
      <c r="I78" s="107"/>
      <c r="J78" s="5"/>
      <c r="K78" s="5"/>
      <c r="L78" s="5"/>
      <c r="M78" s="5"/>
      <c r="N78" s="5"/>
      <c r="O78" s="5"/>
      <c r="P78" s="5"/>
      <c r="Q78" s="5"/>
      <c r="R78" s="5"/>
      <c r="S78" s="5"/>
      <c r="T78" s="5"/>
      <c r="U78" s="5"/>
      <c r="V78" s="5"/>
      <c r="W78" s="5"/>
      <c r="X78" s="108"/>
      <c r="Y78" s="5"/>
      <c r="Z78" s="5"/>
      <c r="AA78" s="5"/>
      <c r="AB78" s="5"/>
      <c r="AC78" s="5"/>
      <c r="AD78" s="107"/>
      <c r="AN78" s="3"/>
      <c r="AO78" s="3"/>
      <c r="AP78" s="3"/>
    </row>
    <row r="79" spans="1:43" ht="15" customHeight="1" x14ac:dyDescent="0.2">
      <c r="C79" s="102" t="s">
        <v>123</v>
      </c>
      <c r="D79" s="103"/>
      <c r="I79"/>
      <c r="X79" s="3"/>
      <c r="AE79"/>
      <c r="AF79"/>
      <c r="AG79"/>
      <c r="AH79"/>
      <c r="AI79"/>
      <c r="AJ79"/>
      <c r="AK79"/>
      <c r="AL79"/>
      <c r="AN79"/>
      <c r="AQ79" s="1"/>
    </row>
    <row r="80" spans="1:43" s="2" customFormat="1" ht="15" customHeight="1" x14ac:dyDescent="0.2">
      <c r="A80"/>
      <c r="B80"/>
      <c r="C80" s="106" t="s">
        <v>122</v>
      </c>
      <c r="E80" s="5"/>
      <c r="F80" s="5"/>
      <c r="G80" s="5"/>
      <c r="H80" s="5"/>
      <c r="I80" s="107"/>
      <c r="J80" s="5"/>
      <c r="K80" s="5"/>
      <c r="L80" s="5"/>
      <c r="M80" s="5"/>
      <c r="N80" s="5"/>
      <c r="O80" s="5"/>
      <c r="P80" s="5"/>
      <c r="Q80" s="5"/>
      <c r="R80" s="5"/>
      <c r="S80" s="5"/>
      <c r="T80" s="5"/>
      <c r="U80" s="5"/>
      <c r="V80" s="5"/>
      <c r="W80" s="5"/>
      <c r="X80" s="108"/>
      <c r="Y80" s="5"/>
      <c r="Z80" s="5"/>
      <c r="AA80" s="5"/>
      <c r="AB80" s="5"/>
      <c r="AC80" s="5"/>
      <c r="AD80" s="107"/>
      <c r="AN80" s="3"/>
      <c r="AO80" s="3"/>
      <c r="AP80" s="3"/>
    </row>
    <row r="81" spans="1:43" ht="6" customHeight="1" x14ac:dyDescent="0.2">
      <c r="C81"/>
      <c r="D81" s="88"/>
      <c r="AE81"/>
      <c r="AF81"/>
      <c r="AG81"/>
      <c r="AH81"/>
      <c r="AI81"/>
      <c r="AJ81"/>
      <c r="AK81"/>
      <c r="AL81"/>
      <c r="AN81"/>
      <c r="AQ81" s="1"/>
    </row>
    <row r="82" spans="1:43" ht="11.25" customHeight="1" x14ac:dyDescent="0.2">
      <c r="C82"/>
      <c r="D82" s="88"/>
      <c r="AC82" s="74" t="s">
        <v>151</v>
      </c>
      <c r="AE82"/>
      <c r="AF82"/>
      <c r="AG82"/>
      <c r="AH82"/>
      <c r="AI82"/>
      <c r="AJ82"/>
      <c r="AK82"/>
      <c r="AL82"/>
      <c r="AN82"/>
      <c r="AQ82" s="1"/>
    </row>
    <row r="83" spans="1:43" ht="21" customHeight="1" x14ac:dyDescent="0.2">
      <c r="C83" s="101"/>
      <c r="AD83"/>
      <c r="AE83"/>
      <c r="AF83"/>
      <c r="AG83"/>
      <c r="AH83"/>
      <c r="AI83"/>
      <c r="AJ83"/>
      <c r="AK83"/>
      <c r="AL83"/>
      <c r="AN83"/>
      <c r="AQ83" s="1"/>
    </row>
    <row r="84" spans="1:43" ht="183" customHeight="1" x14ac:dyDescent="0.2">
      <c r="C84" s="187"/>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c r="AE84"/>
      <c r="AF84"/>
      <c r="AG84"/>
      <c r="AH84"/>
      <c r="AI84"/>
      <c r="AJ84"/>
      <c r="AK84"/>
      <c r="AL84"/>
      <c r="AN84"/>
      <c r="AQ84" s="1"/>
    </row>
    <row r="85" spans="1:43" ht="12" customHeight="1" x14ac:dyDescent="0.2">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44"/>
      <c r="AD85"/>
      <c r="AE85"/>
      <c r="AF85"/>
      <c r="AG85"/>
      <c r="AH85"/>
      <c r="AI85"/>
      <c r="AJ85"/>
      <c r="AK85"/>
      <c r="AL85"/>
      <c r="AN85"/>
      <c r="AQ85" s="1"/>
    </row>
    <row r="86" spans="1:43" s="2" customFormat="1" ht="18" customHeight="1" thickBot="1" x14ac:dyDescent="0.25">
      <c r="A86"/>
      <c r="B86"/>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N86" s="3"/>
      <c r="AO86" s="3"/>
      <c r="AP86" s="3"/>
    </row>
    <row r="87" spans="1:43" s="2" customFormat="1" ht="19.2" thickTop="1" x14ac:dyDescent="0.3">
      <c r="A87"/>
      <c r="B87"/>
      <c r="C87" s="20" t="s">
        <v>11</v>
      </c>
      <c r="V87" s="21" t="s">
        <v>10</v>
      </c>
      <c r="AN87" s="3"/>
      <c r="AO87" s="3"/>
      <c r="AP87" s="3"/>
    </row>
    <row r="88" spans="1:43" s="2" customFormat="1" ht="4.5" customHeight="1" thickBot="1" x14ac:dyDescent="0.25">
      <c r="A88"/>
      <c r="B88"/>
      <c r="C88" s="20"/>
      <c r="AN88" s="3"/>
      <c r="AO88" s="3"/>
      <c r="AP88" s="3"/>
    </row>
    <row r="89" spans="1:43" s="2" customFormat="1" ht="7.5" customHeight="1" thickTop="1" x14ac:dyDescent="0.2">
      <c r="A89"/>
      <c r="B89"/>
      <c r="C89" s="53"/>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8"/>
      <c r="AN89" s="3"/>
      <c r="AO89" s="3"/>
      <c r="AP89" s="3"/>
    </row>
    <row r="90" spans="1:43" s="2" customFormat="1" ht="15.6" thickBot="1" x14ac:dyDescent="0.25">
      <c r="A90"/>
      <c r="B90"/>
      <c r="C90" s="16"/>
      <c r="D90" s="2" t="s">
        <v>33</v>
      </c>
      <c r="V90" s="54" t="s">
        <v>34</v>
      </c>
      <c r="W90" s="54"/>
      <c r="X90" s="54"/>
      <c r="Y90" s="54"/>
      <c r="Z90" s="54"/>
      <c r="AA90" s="54"/>
      <c r="AB90" s="54"/>
      <c r="AC90" s="54"/>
      <c r="AD90" s="15"/>
      <c r="AM90"/>
      <c r="AN90" s="1"/>
      <c r="AO90" s="1"/>
      <c r="AP90" s="1"/>
    </row>
    <row r="91" spans="1:43" s="2" customFormat="1" ht="15.6" thickBot="1" x14ac:dyDescent="0.25">
      <c r="A91"/>
      <c r="B91"/>
      <c r="C91" s="16"/>
      <c r="D91" s="183"/>
      <c r="E91" s="184"/>
      <c r="F91" s="184"/>
      <c r="G91" s="184"/>
      <c r="H91" s="184"/>
      <c r="I91" s="185"/>
      <c r="V91" s="61" t="s">
        <v>63</v>
      </c>
      <c r="AD91" s="15"/>
      <c r="AM91"/>
      <c r="AN91" s="1"/>
      <c r="AO91" s="1"/>
      <c r="AP91" s="1"/>
    </row>
    <row r="92" spans="1:43" s="2" customFormat="1" ht="15.6" thickBot="1" x14ac:dyDescent="0.25">
      <c r="A92"/>
      <c r="B92"/>
      <c r="C92" s="16"/>
      <c r="V92" s="2" t="s">
        <v>9</v>
      </c>
      <c r="AD92" s="15"/>
      <c r="AM92"/>
      <c r="AN92" s="1"/>
      <c r="AO92" s="1"/>
      <c r="AP92" s="1"/>
    </row>
    <row r="93" spans="1:43" s="2" customFormat="1" ht="15.6" thickBot="1" x14ac:dyDescent="0.25">
      <c r="A93"/>
      <c r="B93"/>
      <c r="C93" s="16"/>
      <c r="D93" s="2" t="s">
        <v>8</v>
      </c>
      <c r="V93" s="183"/>
      <c r="W93" s="184"/>
      <c r="X93" s="184"/>
      <c r="Y93" s="185"/>
      <c r="Z93" s="147" t="s">
        <v>7</v>
      </c>
      <c r="AA93" s="183"/>
      <c r="AB93" s="184"/>
      <c r="AC93" s="185"/>
      <c r="AD93" s="15"/>
      <c r="AN93" s="3"/>
      <c r="AO93" s="3"/>
      <c r="AP93" s="3"/>
    </row>
    <row r="94" spans="1:43" s="2" customFormat="1" ht="15.6" thickBot="1" x14ac:dyDescent="0.25">
      <c r="A94"/>
      <c r="B94"/>
      <c r="C94" s="17"/>
      <c r="D94" s="223"/>
      <c r="E94" s="224"/>
      <c r="F94" s="224"/>
      <c r="G94" s="224"/>
      <c r="H94" s="224"/>
      <c r="I94" s="225"/>
      <c r="K94" s="174" t="e">
        <f>VLOOKUP(D94,AN119:AO123,2,FALSE)</f>
        <v>#N/A</v>
      </c>
      <c r="AD94" s="15"/>
      <c r="AN94" s="3"/>
      <c r="AO94" s="3"/>
      <c r="AP94" s="3"/>
    </row>
    <row r="95" spans="1:43" s="2" customFormat="1" ht="15.6" thickBot="1" x14ac:dyDescent="0.25">
      <c r="A95"/>
      <c r="B95"/>
      <c r="C95" s="16"/>
      <c r="D95" s="216" t="s">
        <v>6</v>
      </c>
      <c r="E95" s="216"/>
      <c r="F95" s="216"/>
      <c r="G95" s="216"/>
      <c r="H95" s="216"/>
      <c r="I95" s="216"/>
      <c r="L95" s="2" t="s">
        <v>78</v>
      </c>
      <c r="V95" s="2" t="s">
        <v>5</v>
      </c>
      <c r="Z95" s="2" t="s">
        <v>4</v>
      </c>
      <c r="AD95" s="15"/>
      <c r="AN95" s="3"/>
      <c r="AO95" s="3"/>
      <c r="AP95" s="3"/>
    </row>
    <row r="96" spans="1:43" s="2" customFormat="1" ht="15.6" thickBot="1" x14ac:dyDescent="0.25">
      <c r="A96"/>
      <c r="B96"/>
      <c r="C96" s="17"/>
      <c r="D96" s="226"/>
      <c r="E96" s="227"/>
      <c r="F96" s="227"/>
      <c r="G96" s="227"/>
      <c r="H96" s="227"/>
      <c r="I96" s="228"/>
      <c r="K96" s="183"/>
      <c r="L96" s="184"/>
      <c r="M96" s="184"/>
      <c r="N96" s="184"/>
      <c r="O96" s="184"/>
      <c r="P96" s="184"/>
      <c r="Q96" s="184"/>
      <c r="R96" s="185"/>
      <c r="V96" s="183"/>
      <c r="W96" s="184"/>
      <c r="X96" s="185"/>
      <c r="Z96" s="183"/>
      <c r="AA96" s="184"/>
      <c r="AB96" s="184"/>
      <c r="AC96" s="185"/>
      <c r="AD96" s="15"/>
      <c r="AN96" s="3"/>
      <c r="AO96" s="3"/>
      <c r="AP96" s="3"/>
    </row>
    <row r="97" spans="1:47" s="2" customFormat="1" x14ac:dyDescent="0.2">
      <c r="A97"/>
      <c r="B97"/>
      <c r="C97" s="51"/>
      <c r="D97" s="217" t="s">
        <v>3</v>
      </c>
      <c r="E97" s="217"/>
      <c r="F97" s="217"/>
      <c r="G97" s="217"/>
      <c r="H97" s="217"/>
      <c r="I97" s="217"/>
      <c r="M97" s="2" t="s">
        <v>67</v>
      </c>
      <c r="P97" s="23"/>
      <c r="AD97" s="15"/>
      <c r="AN97" s="3"/>
      <c r="AO97" s="3"/>
      <c r="AP97" s="3"/>
    </row>
    <row r="98" spans="1:47" s="2" customFormat="1" ht="15.6" thickBot="1" x14ac:dyDescent="0.25">
      <c r="A98"/>
      <c r="B98"/>
      <c r="C98" s="16"/>
      <c r="V98" s="2" t="s">
        <v>2</v>
      </c>
      <c r="AA98" s="2" t="s">
        <v>1</v>
      </c>
      <c r="AD98" s="15"/>
      <c r="AM98"/>
      <c r="AN98" s="1"/>
      <c r="AO98" s="1"/>
      <c r="AP98" s="1"/>
    </row>
    <row r="99" spans="1:47" s="2" customFormat="1" ht="15.6" thickBot="1" x14ac:dyDescent="0.25">
      <c r="A99"/>
      <c r="B99"/>
      <c r="C99" s="52"/>
      <c r="D99" s="6"/>
      <c r="E99" s="6"/>
      <c r="F99" s="6"/>
      <c r="G99" s="6"/>
      <c r="H99" s="6"/>
      <c r="I99" s="6"/>
      <c r="J99" s="6"/>
      <c r="K99" s="6"/>
      <c r="L99" s="6"/>
      <c r="M99" s="6"/>
      <c r="N99" s="6"/>
      <c r="O99" s="6"/>
      <c r="P99" s="6"/>
      <c r="Q99" s="6"/>
      <c r="R99" s="6"/>
      <c r="S99" s="6"/>
      <c r="T99" s="5"/>
      <c r="U99" s="5"/>
      <c r="V99" s="212" t="str">
        <f>VLOOKUP(V101,AN126:AO138,2,FALSE)</f>
        <v>81AZ12AP</v>
      </c>
      <c r="W99" s="213"/>
      <c r="X99" s="213"/>
      <c r="Y99" s="214"/>
      <c r="Z99" s="5"/>
      <c r="AA99" s="218"/>
      <c r="AB99" s="219"/>
      <c r="AC99" s="5"/>
      <c r="AD99" s="14"/>
      <c r="AN99" s="3"/>
      <c r="AO99" s="3"/>
      <c r="AP99" s="3"/>
    </row>
    <row r="100" spans="1:47" s="2" customFormat="1" ht="27" customHeight="1" thickTop="1" thickBot="1" x14ac:dyDescent="0.25">
      <c r="A100"/>
      <c r="B100"/>
      <c r="C100" s="215"/>
      <c r="D100" s="215"/>
      <c r="E100" s="215"/>
      <c r="F100" s="215"/>
      <c r="G100" s="58"/>
      <c r="H100" s="58"/>
      <c r="I100" s="58"/>
      <c r="J100" s="58"/>
      <c r="K100" s="58"/>
      <c r="L100" s="58"/>
      <c r="M100" s="58"/>
      <c r="N100" s="58"/>
      <c r="O100" s="58"/>
      <c r="P100" s="58"/>
      <c r="Q100" s="59"/>
      <c r="R100" s="58"/>
      <c r="S100" s="58"/>
      <c r="T100" s="60"/>
      <c r="U100" s="6"/>
      <c r="V100" s="13" t="s">
        <v>0</v>
      </c>
      <c r="W100" s="5"/>
      <c r="X100" s="5"/>
      <c r="Y100" s="5"/>
      <c r="Z100" s="5"/>
      <c r="AA100" s="5"/>
      <c r="AB100" s="5"/>
      <c r="AC100" s="5"/>
      <c r="AD100" s="11"/>
      <c r="AN100" s="3"/>
      <c r="AO100" s="3"/>
      <c r="AP100" s="3"/>
    </row>
    <row r="101" spans="1:47" s="2" customFormat="1" ht="27" customHeight="1" thickBot="1" x14ac:dyDescent="0.25">
      <c r="A101"/>
      <c r="B101"/>
      <c r="C101" s="205"/>
      <c r="D101" s="205"/>
      <c r="E101" s="205"/>
      <c r="F101" s="205"/>
      <c r="G101" s="6"/>
      <c r="H101" s="6"/>
      <c r="I101" s="6"/>
      <c r="J101" s="6"/>
      <c r="K101" s="6"/>
      <c r="L101" s="6"/>
      <c r="M101" s="6"/>
      <c r="N101" s="6"/>
      <c r="O101" s="6"/>
      <c r="P101" s="6"/>
      <c r="Q101" s="10"/>
      <c r="R101" s="6"/>
      <c r="S101" s="6"/>
      <c r="T101" s="6"/>
      <c r="U101" s="12"/>
      <c r="V101" s="209" t="s">
        <v>59</v>
      </c>
      <c r="W101" s="210"/>
      <c r="X101" s="210"/>
      <c r="Y101" s="210"/>
      <c r="Z101" s="210"/>
      <c r="AA101" s="210"/>
      <c r="AB101" s="210"/>
      <c r="AC101" s="211"/>
      <c r="AD101" s="11"/>
      <c r="AN101" s="3"/>
      <c r="AO101" s="3"/>
      <c r="AP101" s="3"/>
    </row>
    <row r="102" spans="1:47" s="2" customFormat="1" ht="21.75" customHeight="1" thickBot="1" x14ac:dyDescent="0.25">
      <c r="A102"/>
      <c r="B102"/>
      <c r="C102" s="205"/>
      <c r="D102" s="205"/>
      <c r="E102" s="205"/>
      <c r="F102" s="205"/>
      <c r="G102" s="6"/>
      <c r="H102" s="6"/>
      <c r="I102" s="6"/>
      <c r="J102" s="6"/>
      <c r="K102" s="6"/>
      <c r="L102" s="6"/>
      <c r="M102" s="6"/>
      <c r="N102" s="6"/>
      <c r="O102" s="6"/>
      <c r="P102" s="6"/>
      <c r="Q102" s="10"/>
      <c r="R102" s="6"/>
      <c r="S102" s="6"/>
      <c r="T102" s="6"/>
      <c r="U102" s="9"/>
      <c r="V102" s="57" t="s">
        <v>58</v>
      </c>
      <c r="W102" s="8"/>
      <c r="X102" s="8"/>
      <c r="Y102" s="8"/>
      <c r="Z102" s="8"/>
      <c r="AA102" s="8"/>
      <c r="AB102" s="8"/>
      <c r="AC102" s="8"/>
      <c r="AD102" s="7"/>
      <c r="AN102" s="3"/>
      <c r="AO102" s="3"/>
      <c r="AP102" s="3"/>
    </row>
    <row r="103" spans="1:47" s="2" customFormat="1" ht="10.5" customHeight="1" thickTop="1" x14ac:dyDescent="0.2">
      <c r="A103"/>
      <c r="B103"/>
      <c r="C103" s="6"/>
      <c r="D103" s="6"/>
      <c r="E103" s="6"/>
      <c r="F103" s="6"/>
      <c r="G103" s="5"/>
      <c r="H103" s="5"/>
      <c r="I103" s="5"/>
      <c r="J103" s="5"/>
      <c r="K103" s="5"/>
      <c r="L103" s="5"/>
      <c r="M103" s="5"/>
      <c r="N103" s="5"/>
      <c r="O103" s="5"/>
      <c r="P103" s="5"/>
      <c r="Q103" s="6"/>
      <c r="R103" s="6"/>
      <c r="S103" s="6"/>
      <c r="T103" s="6"/>
      <c r="U103" s="6"/>
      <c r="V103" s="6"/>
      <c r="W103" s="5"/>
      <c r="X103" s="5"/>
      <c r="Y103" s="5"/>
      <c r="Z103" s="5"/>
      <c r="AA103" s="5"/>
      <c r="AB103" s="5"/>
      <c r="AC103" s="5"/>
      <c r="AD103" s="4"/>
      <c r="AN103" s="3"/>
      <c r="AO103" s="3"/>
      <c r="AP103" s="3"/>
    </row>
    <row r="104" spans="1:47" s="2" customFormat="1" ht="8.25" customHeight="1" x14ac:dyDescent="0.2">
      <c r="A104"/>
      <c r="B104"/>
      <c r="AC104" s="74"/>
      <c r="AD104" s="74" t="s">
        <v>152</v>
      </c>
      <c r="AN104" s="3"/>
      <c r="AO104" s="3"/>
      <c r="AP104" s="3"/>
    </row>
    <row r="108" spans="1:47" hidden="1" outlineLevel="1" x14ac:dyDescent="0.2">
      <c r="AN108" s="168" t="s">
        <v>126</v>
      </c>
      <c r="AO108" s="169"/>
      <c r="AR108" s="56"/>
      <c r="AS108" s="56"/>
      <c r="AT108" s="55"/>
      <c r="AU108" s="55"/>
    </row>
    <row r="109" spans="1:47" hidden="1" outlineLevel="1" x14ac:dyDescent="0.2">
      <c r="AN109" s="91">
        <v>1</v>
      </c>
      <c r="AO109" s="169"/>
      <c r="AR109" s="56"/>
      <c r="AS109" s="56"/>
      <c r="AT109" s="55"/>
      <c r="AU109" s="55"/>
    </row>
    <row r="110" spans="1:47" hidden="1" outlineLevel="1" x14ac:dyDescent="0.2"/>
    <row r="111" spans="1:47" hidden="1" outlineLevel="1" x14ac:dyDescent="0.2"/>
    <row r="112" spans="1:47" hidden="1" outlineLevel="1" x14ac:dyDescent="0.2">
      <c r="AN112" s="168" t="s">
        <v>97</v>
      </c>
      <c r="AO112" s="169"/>
      <c r="AR112" s="56"/>
      <c r="AS112" s="56"/>
      <c r="AT112" s="55"/>
      <c r="AU112" s="55"/>
    </row>
    <row r="113" spans="40:47" hidden="1" outlineLevel="1" x14ac:dyDescent="0.2">
      <c r="AN113" s="91">
        <v>1</v>
      </c>
      <c r="AO113" s="169"/>
      <c r="AR113" s="56"/>
      <c r="AS113" s="56"/>
      <c r="AT113" s="55"/>
      <c r="AU113" s="55"/>
    </row>
    <row r="114" spans="40:47" hidden="1" outlineLevel="1" x14ac:dyDescent="0.2">
      <c r="AN114" s="169"/>
      <c r="AO114" s="169"/>
      <c r="AR114" s="56"/>
      <c r="AS114" s="56"/>
      <c r="AT114" s="55"/>
      <c r="AU114" s="55"/>
    </row>
    <row r="115" spans="40:47" hidden="1" outlineLevel="1" x14ac:dyDescent="0.2">
      <c r="AN115" s="168" t="s">
        <v>98</v>
      </c>
      <c r="AO115" s="169"/>
      <c r="AR115" s="56"/>
      <c r="AS115" s="56"/>
      <c r="AT115" s="55"/>
      <c r="AU115" s="55"/>
    </row>
    <row r="116" spans="40:47" hidden="1" outlineLevel="1" x14ac:dyDescent="0.2">
      <c r="AN116" s="91">
        <v>1</v>
      </c>
      <c r="AO116" s="169"/>
      <c r="AR116" s="56"/>
      <c r="AS116" s="56"/>
      <c r="AT116" s="55"/>
      <c r="AU116" s="55"/>
    </row>
    <row r="117" spans="40:47" collapsed="1" x14ac:dyDescent="0.2">
      <c r="AN117" s="169"/>
      <c r="AO117" s="169"/>
      <c r="AR117" s="56"/>
      <c r="AS117" s="56"/>
      <c r="AT117" s="55"/>
      <c r="AU117" s="55"/>
    </row>
    <row r="118" spans="40:47" hidden="1" outlineLevel="1" x14ac:dyDescent="0.2">
      <c r="AN118" s="168" t="s">
        <v>79</v>
      </c>
      <c r="AO118" s="168" t="s">
        <v>80</v>
      </c>
      <c r="AP118" s="78"/>
    </row>
    <row r="119" spans="40:47" hidden="1" outlineLevel="1" x14ac:dyDescent="0.2">
      <c r="AN119" s="93" t="s">
        <v>81</v>
      </c>
      <c r="AO119" s="94" t="s">
        <v>82</v>
      </c>
    </row>
    <row r="120" spans="40:47" hidden="1" outlineLevel="1" x14ac:dyDescent="0.2">
      <c r="AN120" s="95" t="s">
        <v>83</v>
      </c>
      <c r="AO120" s="94" t="s">
        <v>84</v>
      </c>
    </row>
    <row r="121" spans="40:47" hidden="1" outlineLevel="1" x14ac:dyDescent="0.2">
      <c r="AN121" s="95" t="s">
        <v>85</v>
      </c>
      <c r="AO121" s="94" t="s">
        <v>86</v>
      </c>
    </row>
    <row r="122" spans="40:47" hidden="1" outlineLevel="1" x14ac:dyDescent="0.2">
      <c r="AN122" s="95" t="s">
        <v>87</v>
      </c>
      <c r="AO122" s="94" t="s">
        <v>88</v>
      </c>
    </row>
    <row r="123" spans="40:47" hidden="1" outlineLevel="1" x14ac:dyDescent="0.2"/>
    <row r="124" spans="40:47" hidden="1" outlineLevel="1" x14ac:dyDescent="0.2"/>
    <row r="125" spans="40:47" hidden="1" outlineLevel="1" x14ac:dyDescent="0.2">
      <c r="AN125" s="168" t="s">
        <v>0</v>
      </c>
      <c r="AO125" s="168" t="s">
        <v>35</v>
      </c>
    </row>
    <row r="126" spans="40:47" hidden="1" outlineLevel="1" x14ac:dyDescent="0.2">
      <c r="AN126" s="91" t="s">
        <v>59</v>
      </c>
      <c r="AO126" s="91" t="s">
        <v>47</v>
      </c>
      <c r="AR126" s="56"/>
      <c r="AS126" s="56"/>
      <c r="AT126" s="55"/>
      <c r="AU126" s="55"/>
    </row>
    <row r="127" spans="40:47" hidden="1" outlineLevel="1" x14ac:dyDescent="0.2">
      <c r="AN127" s="91" t="s">
        <v>60</v>
      </c>
      <c r="AO127" s="91" t="s">
        <v>48</v>
      </c>
      <c r="AR127" s="56"/>
      <c r="AS127" s="56"/>
      <c r="AT127" s="55"/>
      <c r="AU127" s="55"/>
    </row>
    <row r="128" spans="40:47" hidden="1" outlineLevel="1" x14ac:dyDescent="0.2">
      <c r="AN128" s="91" t="s">
        <v>61</v>
      </c>
      <c r="AO128" s="91" t="s">
        <v>36</v>
      </c>
      <c r="AR128" s="56"/>
      <c r="AS128" s="56"/>
      <c r="AT128" s="55"/>
      <c r="AU128" s="55"/>
    </row>
    <row r="129" spans="1:47" hidden="1" outlineLevel="1" x14ac:dyDescent="0.2">
      <c r="AN129" s="91" t="s">
        <v>49</v>
      </c>
      <c r="AO129" s="91" t="s">
        <v>37</v>
      </c>
      <c r="AR129" s="56"/>
      <c r="AS129" s="56"/>
      <c r="AT129" s="55"/>
      <c r="AU129" s="55"/>
    </row>
    <row r="130" spans="1:47" hidden="1" outlineLevel="1" x14ac:dyDescent="0.2">
      <c r="AN130" s="91" t="s">
        <v>50</v>
      </c>
      <c r="AO130" s="91" t="s">
        <v>38</v>
      </c>
      <c r="AR130" s="56"/>
      <c r="AS130" s="56"/>
      <c r="AT130" s="55"/>
      <c r="AU130" s="55"/>
    </row>
    <row r="131" spans="1:47" hidden="1" outlineLevel="1" x14ac:dyDescent="0.2">
      <c r="AN131" s="91" t="s">
        <v>51</v>
      </c>
      <c r="AO131" s="91" t="s">
        <v>39</v>
      </c>
      <c r="AR131" s="56"/>
      <c r="AS131" s="56"/>
      <c r="AT131" s="55"/>
      <c r="AU131" s="55"/>
    </row>
    <row r="132" spans="1:47" hidden="1" outlineLevel="1" x14ac:dyDescent="0.2">
      <c r="AN132" s="91" t="s">
        <v>52</v>
      </c>
      <c r="AO132" s="91" t="s">
        <v>40</v>
      </c>
      <c r="AR132" s="56"/>
      <c r="AS132" s="56"/>
      <c r="AT132" s="55"/>
      <c r="AU132" s="55"/>
    </row>
    <row r="133" spans="1:47" hidden="1" outlineLevel="1" x14ac:dyDescent="0.2">
      <c r="AN133" s="91" t="s">
        <v>53</v>
      </c>
      <c r="AO133" s="91" t="s">
        <v>41</v>
      </c>
      <c r="AR133" s="56"/>
      <c r="AS133" s="56"/>
      <c r="AT133" s="55"/>
      <c r="AU133" s="55"/>
    </row>
    <row r="134" spans="1:47" s="2" customFormat="1" hidden="1" outlineLevel="1" x14ac:dyDescent="0.2">
      <c r="A134"/>
      <c r="B134"/>
      <c r="AN134" s="91" t="s">
        <v>54</v>
      </c>
      <c r="AO134" s="91" t="s">
        <v>42</v>
      </c>
      <c r="AP134" s="3"/>
      <c r="AR134" s="56"/>
      <c r="AS134" s="56"/>
      <c r="AT134" s="23"/>
      <c r="AU134" s="23"/>
    </row>
    <row r="135" spans="1:47" hidden="1" outlineLevel="1" x14ac:dyDescent="0.2">
      <c r="AN135" s="91" t="s">
        <v>55</v>
      </c>
      <c r="AO135" s="91" t="s">
        <v>43</v>
      </c>
      <c r="AR135" s="56"/>
      <c r="AS135" s="56"/>
      <c r="AT135" s="55"/>
      <c r="AU135" s="55"/>
    </row>
    <row r="136" spans="1:47" hidden="1" outlineLevel="1" x14ac:dyDescent="0.2">
      <c r="AN136" s="91" t="s">
        <v>62</v>
      </c>
      <c r="AO136" s="91" t="s">
        <v>44</v>
      </c>
      <c r="AR136" s="56"/>
      <c r="AS136" s="56"/>
      <c r="AT136" s="55"/>
      <c r="AU136" s="55"/>
    </row>
    <row r="137" spans="1:47" hidden="1" outlineLevel="1" x14ac:dyDescent="0.2">
      <c r="AN137" s="91" t="s">
        <v>56</v>
      </c>
      <c r="AO137" s="91" t="s">
        <v>45</v>
      </c>
      <c r="AR137" s="56"/>
      <c r="AS137" s="56"/>
      <c r="AT137" s="55"/>
      <c r="AU137" s="55"/>
    </row>
    <row r="138" spans="1:47" hidden="1" outlineLevel="1" x14ac:dyDescent="0.2">
      <c r="AN138" s="91" t="s">
        <v>57</v>
      </c>
      <c r="AO138" s="91" t="s">
        <v>46</v>
      </c>
      <c r="AR138" s="56"/>
      <c r="AS138" s="56"/>
      <c r="AT138" s="55"/>
      <c r="AU138" s="55"/>
    </row>
    <row r="139" spans="1:47" hidden="1" outlineLevel="1" x14ac:dyDescent="0.2">
      <c r="AN139" s="91" t="s">
        <v>203</v>
      </c>
      <c r="AO139" s="91" t="s">
        <v>155</v>
      </c>
      <c r="AR139" s="56"/>
      <c r="AS139" s="56"/>
      <c r="AT139" s="55"/>
      <c r="AU139" s="55"/>
    </row>
    <row r="140" spans="1:47" hidden="1" outlineLevel="1" x14ac:dyDescent="0.2">
      <c r="AN140" s="91" t="s">
        <v>156</v>
      </c>
      <c r="AO140" s="91" t="s">
        <v>167</v>
      </c>
      <c r="AR140" s="56"/>
      <c r="AS140" s="56"/>
      <c r="AT140" s="55"/>
      <c r="AU140" s="55"/>
    </row>
    <row r="141" spans="1:47" hidden="1" outlineLevel="1" x14ac:dyDescent="0.2">
      <c r="AN141" s="91" t="s">
        <v>157</v>
      </c>
      <c r="AO141" s="91" t="s">
        <v>168</v>
      </c>
      <c r="AR141" s="56"/>
      <c r="AS141" s="56"/>
      <c r="AT141" s="55"/>
      <c r="AU141" s="55"/>
    </row>
    <row r="142" spans="1:47" hidden="1" outlineLevel="1" x14ac:dyDescent="0.2">
      <c r="AN142" s="91" t="s">
        <v>158</v>
      </c>
      <c r="AO142" s="91" t="s">
        <v>169</v>
      </c>
      <c r="AR142" s="56"/>
      <c r="AS142" s="56"/>
      <c r="AT142" s="55"/>
      <c r="AU142" s="55"/>
    </row>
    <row r="143" spans="1:47" hidden="1" outlineLevel="1" x14ac:dyDescent="0.2">
      <c r="AN143" s="91" t="s">
        <v>159</v>
      </c>
      <c r="AO143" s="91" t="s">
        <v>170</v>
      </c>
      <c r="AR143" s="56"/>
      <c r="AS143" s="56"/>
      <c r="AT143" s="55"/>
      <c r="AU143" s="55"/>
    </row>
    <row r="144" spans="1:47" hidden="1" outlineLevel="1" x14ac:dyDescent="0.2">
      <c r="AN144" s="91" t="s">
        <v>160</v>
      </c>
      <c r="AO144" s="91" t="s">
        <v>171</v>
      </c>
      <c r="AR144" s="56"/>
      <c r="AS144" s="56"/>
      <c r="AT144" s="55"/>
      <c r="AU144" s="55"/>
    </row>
    <row r="145" spans="40:47" hidden="1" outlineLevel="1" x14ac:dyDescent="0.2">
      <c r="AN145" s="91" t="s">
        <v>161</v>
      </c>
      <c r="AO145" s="91" t="s">
        <v>172</v>
      </c>
      <c r="AR145" s="56"/>
      <c r="AS145" s="56"/>
      <c r="AT145" s="55"/>
      <c r="AU145" s="55"/>
    </row>
    <row r="146" spans="40:47" hidden="1" outlineLevel="1" x14ac:dyDescent="0.2">
      <c r="AN146" s="91" t="s">
        <v>162</v>
      </c>
      <c r="AO146" s="91" t="s">
        <v>173</v>
      </c>
      <c r="AR146" s="56"/>
      <c r="AS146" s="56"/>
      <c r="AT146" s="55"/>
      <c r="AU146" s="55"/>
    </row>
    <row r="147" spans="40:47" hidden="1" outlineLevel="1" x14ac:dyDescent="0.2">
      <c r="AN147" s="91" t="s">
        <v>163</v>
      </c>
      <c r="AO147" s="91" t="s">
        <v>174</v>
      </c>
      <c r="AR147" s="56"/>
      <c r="AS147" s="56"/>
      <c r="AT147" s="55"/>
      <c r="AU147" s="55"/>
    </row>
    <row r="148" spans="40:47" hidden="1" outlineLevel="1" x14ac:dyDescent="0.2">
      <c r="AN148" s="91" t="s">
        <v>164</v>
      </c>
      <c r="AO148" s="91" t="s">
        <v>175</v>
      </c>
      <c r="AR148" s="56"/>
      <c r="AS148" s="56"/>
      <c r="AT148" s="55"/>
      <c r="AU148" s="55"/>
    </row>
    <row r="149" spans="40:47" hidden="1" outlineLevel="1" x14ac:dyDescent="0.2">
      <c r="AN149" s="91" t="s">
        <v>165</v>
      </c>
      <c r="AO149" s="91" t="s">
        <v>176</v>
      </c>
      <c r="AR149" s="56"/>
      <c r="AS149" s="56"/>
      <c r="AT149" s="55"/>
      <c r="AU149" s="55"/>
    </row>
    <row r="150" spans="40:47" hidden="1" outlineLevel="1" x14ac:dyDescent="0.2">
      <c r="AN150" s="91" t="s">
        <v>166</v>
      </c>
      <c r="AO150" s="91" t="s">
        <v>177</v>
      </c>
      <c r="AR150" s="56"/>
      <c r="AS150" s="56"/>
      <c r="AT150" s="55"/>
      <c r="AU150" s="55"/>
    </row>
    <row r="151" spans="40:47" hidden="1" outlineLevel="1" x14ac:dyDescent="0.2">
      <c r="AN151" s="91" t="s">
        <v>204</v>
      </c>
      <c r="AO151" s="91" t="s">
        <v>182</v>
      </c>
      <c r="AR151" s="56"/>
      <c r="AS151" s="56"/>
      <c r="AT151" s="55"/>
      <c r="AU151" s="55"/>
    </row>
    <row r="152" spans="40:47" hidden="1" outlineLevel="1" x14ac:dyDescent="0.2">
      <c r="AN152" s="91" t="s">
        <v>179</v>
      </c>
      <c r="AO152" s="91" t="s">
        <v>178</v>
      </c>
      <c r="AR152" s="56"/>
      <c r="AS152" s="56"/>
      <c r="AT152" s="55"/>
      <c r="AU152" s="55"/>
    </row>
    <row r="153" spans="40:47" hidden="1" outlineLevel="1" x14ac:dyDescent="0.2">
      <c r="AN153" s="91" t="s">
        <v>180</v>
      </c>
      <c r="AO153" s="91" t="s">
        <v>181</v>
      </c>
      <c r="AR153" s="56"/>
      <c r="AS153" s="56"/>
      <c r="AT153" s="55"/>
      <c r="AU153" s="55"/>
    </row>
    <row r="154" spans="40:47" hidden="1" outlineLevel="1" x14ac:dyDescent="0.2">
      <c r="AN154" s="91" t="s">
        <v>183</v>
      </c>
      <c r="AO154" s="91" t="s">
        <v>192</v>
      </c>
      <c r="AR154" s="56"/>
      <c r="AS154" s="56"/>
      <c r="AT154" s="55"/>
      <c r="AU154" s="55"/>
    </row>
    <row r="155" spans="40:47" hidden="1" outlineLevel="1" x14ac:dyDescent="0.2">
      <c r="AN155" s="91" t="s">
        <v>184</v>
      </c>
      <c r="AO155" s="91" t="s">
        <v>193</v>
      </c>
      <c r="AR155" s="56"/>
      <c r="AS155" s="56"/>
      <c r="AT155" s="55"/>
      <c r="AU155" s="55"/>
    </row>
    <row r="156" spans="40:47" hidden="1" outlineLevel="1" x14ac:dyDescent="0.2">
      <c r="AN156" s="91" t="s">
        <v>185</v>
      </c>
      <c r="AO156" s="91" t="s">
        <v>194</v>
      </c>
      <c r="AR156" s="56"/>
      <c r="AS156" s="56"/>
      <c r="AT156" s="55"/>
      <c r="AU156" s="55"/>
    </row>
    <row r="157" spans="40:47" hidden="1" outlineLevel="1" x14ac:dyDescent="0.2">
      <c r="AN157" s="91" t="s">
        <v>186</v>
      </c>
      <c r="AO157" s="91" t="s">
        <v>195</v>
      </c>
      <c r="AR157" s="56"/>
      <c r="AS157" s="56"/>
      <c r="AT157" s="55"/>
      <c r="AU157" s="55"/>
    </row>
    <row r="158" spans="40:47" hidden="1" outlineLevel="1" x14ac:dyDescent="0.2">
      <c r="AN158" s="91" t="s">
        <v>187</v>
      </c>
      <c r="AO158" s="91" t="s">
        <v>196</v>
      </c>
      <c r="AR158" s="56"/>
      <c r="AS158" s="56"/>
      <c r="AT158" s="55"/>
      <c r="AU158" s="55"/>
    </row>
    <row r="159" spans="40:47" hidden="1" outlineLevel="1" x14ac:dyDescent="0.2">
      <c r="AN159" s="91" t="s">
        <v>188</v>
      </c>
      <c r="AO159" s="91" t="s">
        <v>197</v>
      </c>
      <c r="AR159" s="56"/>
      <c r="AS159" s="56"/>
      <c r="AT159" s="55"/>
      <c r="AU159" s="55"/>
    </row>
    <row r="160" spans="40:47" hidden="1" outlineLevel="1" x14ac:dyDescent="0.2">
      <c r="AN160" s="91" t="s">
        <v>189</v>
      </c>
      <c r="AO160" s="91" t="s">
        <v>198</v>
      </c>
      <c r="AR160" s="56"/>
      <c r="AS160" s="56"/>
      <c r="AT160" s="55"/>
      <c r="AU160" s="55"/>
    </row>
    <row r="161" spans="40:47" hidden="1" outlineLevel="1" x14ac:dyDescent="0.2">
      <c r="AN161" s="91" t="s">
        <v>190</v>
      </c>
      <c r="AO161" s="91" t="s">
        <v>199</v>
      </c>
      <c r="AR161" s="56"/>
      <c r="AS161" s="56"/>
      <c r="AT161" s="55"/>
      <c r="AU161" s="55"/>
    </row>
    <row r="162" spans="40:47" hidden="1" outlineLevel="1" x14ac:dyDescent="0.2">
      <c r="AN162" s="91" t="s">
        <v>191</v>
      </c>
      <c r="AO162" s="91" t="s">
        <v>200</v>
      </c>
      <c r="AR162" s="56"/>
      <c r="AS162" s="56"/>
      <c r="AT162" s="55"/>
      <c r="AU162" s="55"/>
    </row>
    <row r="163" spans="40:47" hidden="1" outlineLevel="1" x14ac:dyDescent="0.2">
      <c r="AN163" s="91" t="s">
        <v>201</v>
      </c>
      <c r="AO163" s="91" t="s">
        <v>202</v>
      </c>
      <c r="AR163" s="56"/>
      <c r="AS163" s="56"/>
      <c r="AT163" s="55"/>
      <c r="AU163" s="55"/>
    </row>
    <row r="164" spans="40:47" hidden="1" outlineLevel="1" x14ac:dyDescent="0.2">
      <c r="AN164" s="91"/>
      <c r="AO164" s="91"/>
      <c r="AR164" s="56"/>
      <c r="AS164" s="56"/>
      <c r="AT164" s="55"/>
      <c r="AU164" s="55"/>
    </row>
    <row r="165" spans="40:47" collapsed="1" x14ac:dyDescent="0.2">
      <c r="AN165" s="1" t="s">
        <v>132</v>
      </c>
    </row>
    <row r="166" spans="40:47" x14ac:dyDescent="0.2">
      <c r="AN166" s="92">
        <v>1</v>
      </c>
    </row>
    <row r="168" spans="40:47" x14ac:dyDescent="0.2">
      <c r="AN168" s="1" t="s">
        <v>141</v>
      </c>
    </row>
    <row r="169" spans="40:47" x14ac:dyDescent="0.2">
      <c r="AN169" s="92">
        <v>1</v>
      </c>
    </row>
  </sheetData>
  <sheetProtection algorithmName="SHA-512" hashValue="XfDzsI8pYN0tM3OI5gHXrijCAbfrboPrPFGRdILH90ux0cRmfTJrCd+gNtl6WGKoF+PN5izZImPj545t5XH+dQ==" saltValue="OS4dPz6NiIWIZ2BLJSRUaw==" spinCount="100000" sheet="1" objects="1" scenarios="1"/>
  <dataConsolidate/>
  <mergeCells count="73">
    <mergeCell ref="AF2:AL2"/>
    <mergeCell ref="W53:Z53"/>
    <mergeCell ref="C70:G71"/>
    <mergeCell ref="AC59:AI59"/>
    <mergeCell ref="U70:V70"/>
    <mergeCell ref="AB70:AE70"/>
    <mergeCell ref="K34:R34"/>
    <mergeCell ref="Q41:AA41"/>
    <mergeCell ref="E22:AC22"/>
    <mergeCell ref="E23:AC23"/>
    <mergeCell ref="K43:R43"/>
    <mergeCell ref="J41:K41"/>
    <mergeCell ref="M41:O41"/>
    <mergeCell ref="V37:AA37"/>
    <mergeCell ref="Z6:AE6"/>
    <mergeCell ref="Q32:AA32"/>
    <mergeCell ref="D96:I96"/>
    <mergeCell ref="D91:I91"/>
    <mergeCell ref="J48:L48"/>
    <mergeCell ref="T6:Y6"/>
    <mergeCell ref="J46:Q46"/>
    <mergeCell ref="V46:AA46"/>
    <mergeCell ref="J35:AA35"/>
    <mergeCell ref="J36:AA36"/>
    <mergeCell ref="J37:Q37"/>
    <mergeCell ref="J33:AA33"/>
    <mergeCell ref="V34:AA34"/>
    <mergeCell ref="V43:AA43"/>
    <mergeCell ref="J42:AA42"/>
    <mergeCell ref="J31:AA31"/>
    <mergeCell ref="J44:AA44"/>
    <mergeCell ref="J40:AA40"/>
    <mergeCell ref="C102:F102"/>
    <mergeCell ref="C61:H61"/>
    <mergeCell ref="O53:R53"/>
    <mergeCell ref="V101:AC101"/>
    <mergeCell ref="V99:Y99"/>
    <mergeCell ref="C100:F100"/>
    <mergeCell ref="C101:F101"/>
    <mergeCell ref="D95:I95"/>
    <mergeCell ref="D97:I97"/>
    <mergeCell ref="AA99:AB99"/>
    <mergeCell ref="M74:P74"/>
    <mergeCell ref="C63:H63"/>
    <mergeCell ref="V96:X96"/>
    <mergeCell ref="Z96:AC96"/>
    <mergeCell ref="D94:I94"/>
    <mergeCell ref="K96:R96"/>
    <mergeCell ref="B2:P2"/>
    <mergeCell ref="J32:K32"/>
    <mergeCell ref="M32:O32"/>
    <mergeCell ref="AC2:AE2"/>
    <mergeCell ref="W4:Y4"/>
    <mergeCell ref="Z4:AE4"/>
    <mergeCell ref="V8:X8"/>
    <mergeCell ref="D11:AD11"/>
    <mergeCell ref="D12:AD12"/>
    <mergeCell ref="E13:AC13"/>
    <mergeCell ref="E14:AC14"/>
    <mergeCell ref="F15:AC15"/>
    <mergeCell ref="C26:AC26"/>
    <mergeCell ref="F16:AC16"/>
    <mergeCell ref="D20:AD20"/>
    <mergeCell ref="D21:AD21"/>
    <mergeCell ref="J45:AA45"/>
    <mergeCell ref="AB53:AD53"/>
    <mergeCell ref="M50:R50"/>
    <mergeCell ref="M48:Z48"/>
    <mergeCell ref="V93:Y93"/>
    <mergeCell ref="AA93:AC93"/>
    <mergeCell ref="C77:AC77"/>
    <mergeCell ref="C84:AC84"/>
    <mergeCell ref="C74:H74"/>
  </mergeCells>
  <phoneticPr fontId="28"/>
  <dataValidations count="6">
    <dataValidation type="list" allowBlank="1" showInputMessage="1" showErrorMessage="1" promptTitle="リストから選択ください" prompt="その他の場合は直接記入する" sqref="D94:I94" xr:uid="{00000000-0002-0000-0000-000000000000}">
      <formula1>$AN$119:$AN$123</formula1>
    </dataValidation>
    <dataValidation type="list" allowBlank="1" showInputMessage="1" showErrorMessage="1" sqref="V101:AC101" xr:uid="{00000000-0002-0000-0000-000001000000}">
      <formula1>$AN$126:$AN$163</formula1>
    </dataValidation>
    <dataValidation imeMode="halfAlpha" allowBlank="1" showInputMessage="1" showErrorMessage="1" sqref="I49 M74:P74 R74:S74" xr:uid="{00000000-0002-0000-0000-000002000000}"/>
    <dataValidation type="custom" imeMode="on" allowBlank="1" showInputMessage="1" showErrorMessage="1" errorTitle="入力値エラー" error="全角文字で入力してください。" sqref="J31:AA31 Q32:AA32 J33:AA33 J36:AA36 J37:Q37 V37:AA37 J40:AA40 Q41:AA41 J42:AA42 J45:AA45 J46:Q46 V46:AA46" xr:uid="{00000000-0002-0000-0000-000003000000}">
      <formula1 xml:space="preserve"> IF(LENB(J31)-LEN(J31) &lt;&gt; 0,TRUE,FALSE)</formula1>
    </dataValidation>
    <dataValidation type="custom" imeMode="halfAlpha" allowBlank="1" showInputMessage="1" showErrorMessage="1" errorTitle="入力値エラー" error="半角文字で入力してください。" sqref="V34:AA34 M32:O32 K34:R34 J32:K32 J35:AA35 AB8 Z8 I48 Z6:AL6 V43:AA43 M41:O41 K43:R43 J41:K41 J44:AA44 M50:R50 O53:R53" xr:uid="{00000000-0002-0000-0000-000004000000}">
      <formula1 xml:space="preserve"> IF(LENB(I6)-LEN(I6) &lt;&gt; 0,FALSE,TRUE)</formula1>
    </dataValidation>
    <dataValidation type="custom" imeMode="on" allowBlank="1" showInputMessage="1" showErrorMessage="1" errorTitle="入力値エラー" error="全角で入力してください。" sqref="AE53:AH53" xr:uid="{00000000-0002-0000-0000-000005000000}">
      <formula1 xml:space="preserve"> IF(LENB(AE53)-LEN(AE53) &lt;&gt; 0,TRUE,FALSE)</formula1>
    </dataValidation>
  </dataValidations>
  <hyperlinks>
    <hyperlink ref="D57" r:id="rId1" xr:uid="{00000000-0004-0000-0000-000000000000}"/>
  </hyperlinks>
  <printOptions horizontalCentered="1" verticalCentered="1"/>
  <pageMargins left="0.35433070866141736" right="0.27559055118110237" top="0.31496062992125984" bottom="0.23622047244094491" header="0.31496062992125984" footer="0.19685039370078741"/>
  <pageSetup paperSize="9" scale="62" fitToHeight="2" orientation="portrait" r:id="rId2"/>
  <rowBreaks count="1" manualBreakCount="1">
    <brk id="82" min="1" max="31" man="1"/>
  </rowBreaks>
  <drawing r:id="rId3"/>
  <legacyDrawing r:id="rId4"/>
  <mc:AlternateContent xmlns:mc="http://schemas.openxmlformats.org/markup-compatibility/2006">
    <mc:Choice Requires="x14">
      <controls>
        <mc:AlternateContent xmlns:mc="http://schemas.openxmlformats.org/markup-compatibility/2006">
          <mc:Choice Requires="x14">
            <control shapeId="1028" r:id="rId5" name="Option Button 4">
              <controlPr defaultSize="0" autoFill="0" autoLine="0" autoPict="0" altText="オプション4">
                <anchor moveWithCells="1">
                  <from>
                    <xdr:col>25</xdr:col>
                    <xdr:colOff>175260</xdr:colOff>
                    <xdr:row>88</xdr:row>
                    <xdr:rowOff>76200</xdr:rowOff>
                  </from>
                  <to>
                    <xdr:col>27</xdr:col>
                    <xdr:colOff>68580</xdr:colOff>
                    <xdr:row>90</xdr:row>
                    <xdr:rowOff>38100</xdr:rowOff>
                  </to>
                </anchor>
              </controlPr>
            </control>
          </mc:Choice>
        </mc:AlternateContent>
        <mc:AlternateContent xmlns:mc="http://schemas.openxmlformats.org/markup-compatibility/2006">
          <mc:Choice Requires="x14">
            <control shapeId="1029" r:id="rId6" name="Option Button 5">
              <controlPr defaultSize="0" autoFill="0" autoLine="0" autoPict="0">
                <anchor moveWithCells="1">
                  <from>
                    <xdr:col>27</xdr:col>
                    <xdr:colOff>38100</xdr:colOff>
                    <xdr:row>88</xdr:row>
                    <xdr:rowOff>76200</xdr:rowOff>
                  </from>
                  <to>
                    <xdr:col>28</xdr:col>
                    <xdr:colOff>373380</xdr:colOff>
                    <xdr:row>90</xdr:row>
                    <xdr:rowOff>38100</xdr:rowOff>
                  </to>
                </anchor>
              </controlPr>
            </control>
          </mc:Choice>
        </mc:AlternateContent>
        <mc:AlternateContent xmlns:mc="http://schemas.openxmlformats.org/markup-compatibility/2006">
          <mc:Choice Requires="x14">
            <control shapeId="1034" r:id="rId7" name="Option Button 10">
              <controlPr defaultSize="0" autoFill="0" autoLine="0" autoPict="0">
                <anchor moveWithCells="1">
                  <from>
                    <xdr:col>8</xdr:col>
                    <xdr:colOff>297180</xdr:colOff>
                    <xdr:row>60</xdr:row>
                    <xdr:rowOff>68580</xdr:rowOff>
                  </from>
                  <to>
                    <xdr:col>10</xdr:col>
                    <xdr:colOff>0</xdr:colOff>
                    <xdr:row>60</xdr:row>
                    <xdr:rowOff>381000</xdr:rowOff>
                  </to>
                </anchor>
              </controlPr>
            </control>
          </mc:Choice>
        </mc:AlternateContent>
        <mc:AlternateContent xmlns:mc="http://schemas.openxmlformats.org/markup-compatibility/2006">
          <mc:Choice Requires="x14">
            <control shapeId="1035" r:id="rId8" name="Option Button 11">
              <controlPr defaultSize="0" autoFill="0" autoLine="0" autoPict="0">
                <anchor moveWithCells="1">
                  <from>
                    <xdr:col>15</xdr:col>
                    <xdr:colOff>137160</xdr:colOff>
                    <xdr:row>60</xdr:row>
                    <xdr:rowOff>76200</xdr:rowOff>
                  </from>
                  <to>
                    <xdr:col>16</xdr:col>
                    <xdr:colOff>175260</xdr:colOff>
                    <xdr:row>60</xdr:row>
                    <xdr:rowOff>388620</xdr:rowOff>
                  </to>
                </anchor>
              </controlPr>
            </control>
          </mc:Choice>
        </mc:AlternateContent>
        <mc:AlternateContent xmlns:mc="http://schemas.openxmlformats.org/markup-compatibility/2006">
          <mc:Choice Requires="x14">
            <control shapeId="1039" r:id="rId9" name="Option Button 15">
              <controlPr defaultSize="0" autoFill="0" autoLine="0" autoPict="0">
                <anchor moveWithCells="1">
                  <from>
                    <xdr:col>17</xdr:col>
                    <xdr:colOff>144780</xdr:colOff>
                    <xdr:row>1</xdr:row>
                    <xdr:rowOff>68580</xdr:rowOff>
                  </from>
                  <to>
                    <xdr:col>18</xdr:col>
                    <xdr:colOff>251460</xdr:colOff>
                    <xdr:row>1</xdr:row>
                    <xdr:rowOff>388620</xdr:rowOff>
                  </to>
                </anchor>
              </controlPr>
            </control>
          </mc:Choice>
        </mc:AlternateContent>
        <mc:AlternateContent xmlns:mc="http://schemas.openxmlformats.org/markup-compatibility/2006">
          <mc:Choice Requires="x14">
            <control shapeId="1040" r:id="rId10" name="Option Button 16">
              <controlPr defaultSize="0" autoFill="0" autoLine="0" autoPict="0">
                <anchor moveWithCells="1">
                  <from>
                    <xdr:col>21</xdr:col>
                    <xdr:colOff>106680</xdr:colOff>
                    <xdr:row>0</xdr:row>
                    <xdr:rowOff>198120</xdr:rowOff>
                  </from>
                  <to>
                    <xdr:col>22</xdr:col>
                    <xdr:colOff>45720</xdr:colOff>
                    <xdr:row>1</xdr:row>
                    <xdr:rowOff>312420</xdr:rowOff>
                  </to>
                </anchor>
              </controlPr>
            </control>
          </mc:Choice>
        </mc:AlternateContent>
        <mc:AlternateContent xmlns:mc="http://schemas.openxmlformats.org/markup-compatibility/2006">
          <mc:Choice Requires="x14">
            <control shapeId="1041" r:id="rId11" name="Option Button 17">
              <controlPr defaultSize="0" autoFill="0" autoLine="0" autoPict="0">
                <anchor moveWithCells="1">
                  <from>
                    <xdr:col>24</xdr:col>
                    <xdr:colOff>121920</xdr:colOff>
                    <xdr:row>1</xdr:row>
                    <xdr:rowOff>68580</xdr:rowOff>
                  </from>
                  <to>
                    <xdr:col>25</xdr:col>
                    <xdr:colOff>76200</xdr:colOff>
                    <xdr:row>1</xdr:row>
                    <xdr:rowOff>403860</xdr:rowOff>
                  </to>
                </anchor>
              </controlPr>
            </control>
          </mc:Choice>
        </mc:AlternateContent>
        <mc:AlternateContent xmlns:mc="http://schemas.openxmlformats.org/markup-compatibility/2006">
          <mc:Choice Requires="x14">
            <control shapeId="1042" r:id="rId12" name="Option Button 18">
              <controlPr defaultSize="0" autoFill="0" autoLine="0" autoPict="0">
                <anchor moveWithCells="1">
                  <from>
                    <xdr:col>27</xdr:col>
                    <xdr:colOff>114300</xdr:colOff>
                    <xdr:row>1</xdr:row>
                    <xdr:rowOff>76200</xdr:rowOff>
                  </from>
                  <to>
                    <xdr:col>28</xdr:col>
                    <xdr:colOff>60960</xdr:colOff>
                    <xdr:row>1</xdr:row>
                    <xdr:rowOff>403860</xdr:rowOff>
                  </to>
                </anchor>
              </controlPr>
            </control>
          </mc:Choice>
        </mc:AlternateContent>
        <mc:AlternateContent xmlns:mc="http://schemas.openxmlformats.org/markup-compatibility/2006">
          <mc:Choice Requires="x14">
            <control shapeId="1044" r:id="rId13" name="Option Button 20">
              <controlPr defaultSize="0" autoFill="0" autoLine="0" autoPict="0">
                <anchor moveWithCells="1">
                  <from>
                    <xdr:col>8</xdr:col>
                    <xdr:colOff>121920</xdr:colOff>
                    <xdr:row>62</xdr:row>
                    <xdr:rowOff>38100</xdr:rowOff>
                  </from>
                  <to>
                    <xdr:col>9</xdr:col>
                    <xdr:colOff>68580</xdr:colOff>
                    <xdr:row>62</xdr:row>
                    <xdr:rowOff>350520</xdr:rowOff>
                  </to>
                </anchor>
              </controlPr>
            </control>
          </mc:Choice>
        </mc:AlternateContent>
        <mc:AlternateContent xmlns:mc="http://schemas.openxmlformats.org/markup-compatibility/2006">
          <mc:Choice Requires="x14">
            <control shapeId="1045" r:id="rId14" name="Option Button 21">
              <controlPr defaultSize="0" autoFill="0" autoLine="0" autoPict="0">
                <anchor moveWithCells="1">
                  <from>
                    <xdr:col>14</xdr:col>
                    <xdr:colOff>228600</xdr:colOff>
                    <xdr:row>62</xdr:row>
                    <xdr:rowOff>30480</xdr:rowOff>
                  </from>
                  <to>
                    <xdr:col>16</xdr:col>
                    <xdr:colOff>60960</xdr:colOff>
                    <xdr:row>62</xdr:row>
                    <xdr:rowOff>342900</xdr:rowOff>
                  </to>
                </anchor>
              </controlPr>
            </control>
          </mc:Choice>
        </mc:AlternateContent>
        <mc:AlternateContent xmlns:mc="http://schemas.openxmlformats.org/markup-compatibility/2006">
          <mc:Choice Requires="x14">
            <control shapeId="1046" r:id="rId15" name="Option Button 22">
              <controlPr defaultSize="0" autoFill="0" autoLine="0" autoPict="0">
                <anchor moveWithCells="1">
                  <from>
                    <xdr:col>21</xdr:col>
                    <xdr:colOff>144780</xdr:colOff>
                    <xdr:row>62</xdr:row>
                    <xdr:rowOff>38100</xdr:rowOff>
                  </from>
                  <to>
                    <xdr:col>22</xdr:col>
                    <xdr:colOff>83820</xdr:colOff>
                    <xdr:row>62</xdr:row>
                    <xdr:rowOff>350520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2</xdr:col>
                    <xdr:colOff>297180</xdr:colOff>
                    <xdr:row>11</xdr:row>
                    <xdr:rowOff>236220</xdr:rowOff>
                  </from>
                  <to>
                    <xdr:col>4</xdr:col>
                    <xdr:colOff>38100</xdr:colOff>
                    <xdr:row>12</xdr:row>
                    <xdr:rowOff>228600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2</xdr:col>
                    <xdr:colOff>297180</xdr:colOff>
                    <xdr:row>20</xdr:row>
                    <xdr:rowOff>236220</xdr:rowOff>
                  </from>
                  <to>
                    <xdr:col>4</xdr:col>
                    <xdr:colOff>38100</xdr:colOff>
                    <xdr:row>21</xdr:row>
                    <xdr:rowOff>228600</xdr:rowOff>
                  </to>
                </anchor>
              </controlPr>
            </control>
          </mc:Choice>
        </mc:AlternateContent>
        <mc:AlternateContent xmlns:mc="http://schemas.openxmlformats.org/markup-compatibility/2006">
          <mc:Choice Requires="x14">
            <control shapeId="1052" r:id="rId18" name="Option Button 28">
              <controlPr defaultSize="0" autoFill="0" autoLine="0" autoPict="0">
                <anchor moveWithCells="1">
                  <from>
                    <xdr:col>31</xdr:col>
                    <xdr:colOff>38100</xdr:colOff>
                    <xdr:row>1</xdr:row>
                    <xdr:rowOff>106680</xdr:rowOff>
                  </from>
                  <to>
                    <xdr:col>32</xdr:col>
                    <xdr:colOff>114300</xdr:colOff>
                    <xdr:row>1</xdr:row>
                    <xdr:rowOff>342900</xdr:rowOff>
                  </to>
                </anchor>
              </controlPr>
            </control>
          </mc:Choice>
        </mc:AlternateContent>
        <mc:AlternateContent xmlns:mc="http://schemas.openxmlformats.org/markup-compatibility/2006">
          <mc:Choice Requires="x14">
            <control shapeId="1056" r:id="rId19" name="Option Button 32">
              <controlPr defaultSize="0" autoFill="0" autoLine="0" autoPict="0">
                <anchor moveWithCells="1">
                  <from>
                    <xdr:col>8</xdr:col>
                    <xdr:colOff>60960</xdr:colOff>
                    <xdr:row>65</xdr:row>
                    <xdr:rowOff>22860</xdr:rowOff>
                  </from>
                  <to>
                    <xdr:col>8</xdr:col>
                    <xdr:colOff>297180</xdr:colOff>
                    <xdr:row>65</xdr:row>
                    <xdr:rowOff>259080</xdr:rowOff>
                  </to>
                </anchor>
              </controlPr>
            </control>
          </mc:Choice>
        </mc:AlternateContent>
        <mc:AlternateContent xmlns:mc="http://schemas.openxmlformats.org/markup-compatibility/2006">
          <mc:Choice Requires="x14">
            <control shapeId="1057" r:id="rId20" name="Option Button 33">
              <controlPr defaultSize="0" autoFill="0" autoLine="0" autoPict="0">
                <anchor moveWithCells="1">
                  <from>
                    <xdr:col>18</xdr:col>
                    <xdr:colOff>0</xdr:colOff>
                    <xdr:row>65</xdr:row>
                    <xdr:rowOff>30480</xdr:rowOff>
                  </from>
                  <to>
                    <xdr:col>18</xdr:col>
                    <xdr:colOff>236220</xdr:colOff>
                    <xdr:row>65</xdr:row>
                    <xdr:rowOff>266700</xdr:rowOff>
                  </to>
                </anchor>
              </controlPr>
            </control>
          </mc:Choice>
        </mc:AlternateContent>
        <mc:AlternateContent xmlns:mc="http://schemas.openxmlformats.org/markup-compatibility/2006">
          <mc:Choice Requires="x14">
            <control shapeId="1058" r:id="rId21" name="Option Button 34">
              <controlPr defaultSize="0" autoFill="0" autoLine="0" autoPict="0">
                <anchor moveWithCells="1">
                  <from>
                    <xdr:col>24</xdr:col>
                    <xdr:colOff>152400</xdr:colOff>
                    <xdr:row>65</xdr:row>
                    <xdr:rowOff>30480</xdr:rowOff>
                  </from>
                  <to>
                    <xdr:col>25</xdr:col>
                    <xdr:colOff>45720</xdr:colOff>
                    <xdr:row>65</xdr:row>
                    <xdr:rowOff>266700</xdr:rowOff>
                  </to>
                </anchor>
              </controlPr>
            </control>
          </mc:Choice>
        </mc:AlternateContent>
        <mc:AlternateContent xmlns:mc="http://schemas.openxmlformats.org/markup-compatibility/2006">
          <mc:Choice Requires="x14">
            <control shapeId="1059" r:id="rId22" name="Group Box 35">
              <controlPr defaultSize="0" autoFill="0" autoPict="0">
                <anchor moveWithCells="1">
                  <from>
                    <xdr:col>16</xdr:col>
                    <xdr:colOff>228600</xdr:colOff>
                    <xdr:row>0</xdr:row>
                    <xdr:rowOff>198120</xdr:rowOff>
                  </from>
                  <to>
                    <xdr:col>37</xdr:col>
                    <xdr:colOff>137160</xdr:colOff>
                    <xdr:row>2</xdr:row>
                    <xdr:rowOff>38100</xdr:rowOff>
                  </to>
                </anchor>
              </controlPr>
            </control>
          </mc:Choice>
        </mc:AlternateContent>
        <mc:AlternateContent xmlns:mc="http://schemas.openxmlformats.org/markup-compatibility/2006">
          <mc:Choice Requires="x14">
            <control shapeId="1060" r:id="rId23" name="Group Box 36">
              <controlPr defaultSize="0" autoFill="0" autoPict="0">
                <anchor moveWithCells="1">
                  <from>
                    <xdr:col>8</xdr:col>
                    <xdr:colOff>45720</xdr:colOff>
                    <xdr:row>60</xdr:row>
                    <xdr:rowOff>7620</xdr:rowOff>
                  </from>
                  <to>
                    <xdr:col>22</xdr:col>
                    <xdr:colOff>45720</xdr:colOff>
                    <xdr:row>61</xdr:row>
                    <xdr:rowOff>121920</xdr:rowOff>
                  </to>
                </anchor>
              </controlPr>
            </control>
          </mc:Choice>
        </mc:AlternateContent>
        <mc:AlternateContent xmlns:mc="http://schemas.openxmlformats.org/markup-compatibility/2006">
          <mc:Choice Requires="x14">
            <control shapeId="1061" r:id="rId24" name="Group Box 37">
              <controlPr defaultSize="0" autoFill="0" autoPict="0">
                <anchor moveWithCells="1">
                  <from>
                    <xdr:col>7</xdr:col>
                    <xdr:colOff>350520</xdr:colOff>
                    <xdr:row>61</xdr:row>
                    <xdr:rowOff>228600</xdr:rowOff>
                  </from>
                  <to>
                    <xdr:col>27</xdr:col>
                    <xdr:colOff>99060</xdr:colOff>
                    <xdr:row>63</xdr:row>
                    <xdr:rowOff>152400</xdr:rowOff>
                  </to>
                </anchor>
              </controlPr>
            </control>
          </mc:Choice>
        </mc:AlternateContent>
        <mc:AlternateContent xmlns:mc="http://schemas.openxmlformats.org/markup-compatibility/2006">
          <mc:Choice Requires="x14">
            <control shapeId="1062" r:id="rId25" name="Group Box 38">
              <controlPr defaultSize="0" autoFill="0" autoPict="0">
                <anchor moveWithCells="1">
                  <from>
                    <xdr:col>7</xdr:col>
                    <xdr:colOff>373380</xdr:colOff>
                    <xdr:row>64</xdr:row>
                    <xdr:rowOff>0</xdr:rowOff>
                  </from>
                  <to>
                    <xdr:col>30</xdr:col>
                    <xdr:colOff>22860</xdr:colOff>
                    <xdr:row>66</xdr:row>
                    <xdr:rowOff>76200</xdr:rowOff>
                  </to>
                </anchor>
              </controlPr>
            </control>
          </mc:Choice>
        </mc:AlternateContent>
        <mc:AlternateContent xmlns:mc="http://schemas.openxmlformats.org/markup-compatibility/2006">
          <mc:Choice Requires="x14">
            <control shapeId="1063" r:id="rId26" name="Option Button 39">
              <controlPr defaultSize="0" autoFill="0" autoLine="0" autoPict="0">
                <anchor moveWithCells="1">
                  <from>
                    <xdr:col>8</xdr:col>
                    <xdr:colOff>160020</xdr:colOff>
                    <xdr:row>58</xdr:row>
                    <xdr:rowOff>114300</xdr:rowOff>
                  </from>
                  <to>
                    <xdr:col>9</xdr:col>
                    <xdr:colOff>83820</xdr:colOff>
                    <xdr:row>58</xdr:row>
                    <xdr:rowOff>350520</xdr:rowOff>
                  </to>
                </anchor>
              </controlPr>
            </control>
          </mc:Choice>
        </mc:AlternateContent>
        <mc:AlternateContent xmlns:mc="http://schemas.openxmlformats.org/markup-compatibility/2006">
          <mc:Choice Requires="x14">
            <control shapeId="1064" r:id="rId27" name="Option Button 40">
              <controlPr defaultSize="0" autoFill="0" autoLine="0" autoPict="0">
                <anchor moveWithCells="1">
                  <from>
                    <xdr:col>13</xdr:col>
                    <xdr:colOff>60960</xdr:colOff>
                    <xdr:row>58</xdr:row>
                    <xdr:rowOff>121920</xdr:rowOff>
                  </from>
                  <to>
                    <xdr:col>14</xdr:col>
                    <xdr:colOff>99060</xdr:colOff>
                    <xdr:row>58</xdr:row>
                    <xdr:rowOff>365760</xdr:rowOff>
                  </to>
                </anchor>
              </controlPr>
            </control>
          </mc:Choice>
        </mc:AlternateContent>
        <mc:AlternateContent xmlns:mc="http://schemas.openxmlformats.org/markup-compatibility/2006">
          <mc:Choice Requires="x14">
            <control shapeId="1065" r:id="rId28" name="Option Button 41">
              <controlPr defaultSize="0" autoFill="0" autoLine="0" autoPict="0">
                <anchor moveWithCells="1">
                  <from>
                    <xdr:col>19</xdr:col>
                    <xdr:colOff>106680</xdr:colOff>
                    <xdr:row>58</xdr:row>
                    <xdr:rowOff>114300</xdr:rowOff>
                  </from>
                  <to>
                    <xdr:col>20</xdr:col>
                    <xdr:colOff>106680</xdr:colOff>
                    <xdr:row>58</xdr:row>
                    <xdr:rowOff>350520</xdr:rowOff>
                  </to>
                </anchor>
              </controlPr>
            </control>
          </mc:Choice>
        </mc:AlternateContent>
        <mc:AlternateContent xmlns:mc="http://schemas.openxmlformats.org/markup-compatibility/2006">
          <mc:Choice Requires="x14">
            <control shapeId="1066" r:id="rId29" name="Group Box 42">
              <controlPr defaultSize="0" autoFill="0" autoPict="0">
                <anchor moveWithCells="1">
                  <from>
                    <xdr:col>7</xdr:col>
                    <xdr:colOff>327660</xdr:colOff>
                    <xdr:row>57</xdr:row>
                    <xdr:rowOff>76200</xdr:rowOff>
                  </from>
                  <to>
                    <xdr:col>23</xdr:col>
                    <xdr:colOff>68580</xdr:colOff>
                    <xdr:row>59</xdr:row>
                    <xdr:rowOff>30480</xdr:rowOff>
                  </to>
                </anchor>
              </controlPr>
            </control>
          </mc:Choice>
        </mc:AlternateContent>
        <mc:AlternateContent xmlns:mc="http://schemas.openxmlformats.org/markup-compatibility/2006">
          <mc:Choice Requires="x14">
            <control shapeId="1068" r:id="rId30" name="Check Box 44">
              <controlPr defaultSize="0" autoFill="0" autoLine="0" autoPict="0">
                <anchor moveWithCells="1">
                  <from>
                    <xdr:col>21</xdr:col>
                    <xdr:colOff>114300</xdr:colOff>
                    <xdr:row>1</xdr:row>
                    <xdr:rowOff>236220</xdr:rowOff>
                  </from>
                  <to>
                    <xdr:col>23</xdr:col>
                    <xdr:colOff>228600</xdr:colOff>
                    <xdr:row>1</xdr:row>
                    <xdr:rowOff>480060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499984740745262"/>
  </sheetPr>
  <dimension ref="A1:AU144"/>
  <sheetViews>
    <sheetView showGridLines="0" view="pageBreakPreview" topLeftCell="A24" zoomScaleNormal="100" zoomScaleSheetLayoutView="100" workbookViewId="0">
      <selection activeCell="B1" sqref="B1"/>
    </sheetView>
  </sheetViews>
  <sheetFormatPr defaultColWidth="9" defaultRowHeight="15" outlineLevelRow="1" x14ac:dyDescent="0.2"/>
  <cols>
    <col min="1" max="1" width="3.6640625" customWidth="1"/>
    <col min="2" max="2" width="4.21875" customWidth="1"/>
    <col min="3" max="7" width="4.44140625" style="2" customWidth="1"/>
    <col min="8" max="8" width="6" style="2" customWidth="1"/>
    <col min="9" max="9" width="4.44140625" style="2" customWidth="1"/>
    <col min="10" max="16" width="3" style="2" customWidth="1"/>
    <col min="17" max="17" width="3.109375" style="2" customWidth="1"/>
    <col min="18" max="18" width="1.44140625" style="2" customWidth="1"/>
    <col min="19" max="19" width="4.6640625" style="2" customWidth="1"/>
    <col min="20" max="20" width="3.44140625" style="2" customWidth="1"/>
    <col min="21" max="21" width="2.109375" style="2" customWidth="1"/>
    <col min="22" max="22" width="4.44140625" style="2" customWidth="1"/>
    <col min="23" max="23" width="3" style="2" customWidth="1"/>
    <col min="24" max="28" width="4.44140625" style="2" customWidth="1"/>
    <col min="29" max="29" width="5.77734375" style="2" customWidth="1"/>
    <col min="30" max="30" width="1.33203125" style="2" customWidth="1"/>
    <col min="31" max="38" width="2.21875" style="2" customWidth="1"/>
    <col min="39" max="39" width="1.33203125" customWidth="1"/>
    <col min="40" max="40" width="21.33203125" style="1" customWidth="1"/>
    <col min="41" max="42" width="12.109375" style="1" customWidth="1"/>
    <col min="44" max="44" width="12.77734375" customWidth="1"/>
  </cols>
  <sheetData>
    <row r="1" spans="2:43" ht="15.6" thickBot="1" x14ac:dyDescent="0.25">
      <c r="R1" s="61" t="s">
        <v>66</v>
      </c>
      <c r="S1" s="61"/>
      <c r="V1" s="32"/>
      <c r="Y1" s="32"/>
    </row>
    <row r="2" spans="2:43" ht="38.25" customHeight="1" thickBot="1" x14ac:dyDescent="0.25">
      <c r="B2" s="190" t="s">
        <v>64</v>
      </c>
      <c r="C2" s="190"/>
      <c r="D2" s="190"/>
      <c r="E2" s="190"/>
      <c r="F2" s="190"/>
      <c r="G2" s="190"/>
      <c r="H2" s="190"/>
      <c r="I2" s="190"/>
      <c r="J2" s="190"/>
      <c r="K2" s="190"/>
      <c r="L2" s="190"/>
      <c r="M2" s="190"/>
      <c r="N2" s="190"/>
      <c r="O2" s="190"/>
      <c r="P2" s="190"/>
      <c r="Q2" s="48"/>
      <c r="R2" s="50"/>
      <c r="S2" s="49"/>
      <c r="T2" s="28" t="s">
        <v>30</v>
      </c>
      <c r="U2" s="28"/>
      <c r="V2" s="29"/>
      <c r="W2" s="143" t="s">
        <v>31</v>
      </c>
      <c r="X2" s="28"/>
      <c r="Y2" s="64"/>
      <c r="Z2" s="65" t="s">
        <v>65</v>
      </c>
      <c r="AA2" s="66"/>
      <c r="AB2" s="67"/>
      <c r="AC2" s="192" t="s">
        <v>32</v>
      </c>
      <c r="AD2" s="192"/>
      <c r="AE2" s="193"/>
      <c r="AF2" s="234" t="s">
        <v>124</v>
      </c>
      <c r="AG2" s="235"/>
      <c r="AH2" s="235"/>
      <c r="AI2" s="235"/>
      <c r="AJ2" s="235"/>
      <c r="AK2" s="235"/>
      <c r="AL2" s="236"/>
    </row>
    <row r="3" spans="2:43" ht="14.25" customHeight="1" thickBot="1" x14ac:dyDescent="0.25">
      <c r="F3" s="48"/>
      <c r="H3" s="48"/>
      <c r="I3" s="48"/>
      <c r="J3" s="48"/>
      <c r="K3" s="48"/>
      <c r="L3" s="48"/>
      <c r="M3" s="48"/>
      <c r="N3" s="48"/>
      <c r="O3" s="48"/>
      <c r="P3" s="48"/>
      <c r="V3" s="43"/>
      <c r="W3" s="47"/>
      <c r="X3" s="47"/>
      <c r="Y3" s="43"/>
      <c r="Z3" s="47"/>
      <c r="AA3" s="47"/>
      <c r="AB3" s="43"/>
      <c r="AC3" s="47"/>
      <c r="AD3" s="47"/>
      <c r="AE3" s="47"/>
      <c r="AF3" s="47"/>
      <c r="AG3" s="47"/>
      <c r="AH3" s="47"/>
      <c r="AI3" s="47"/>
      <c r="AJ3" s="47"/>
      <c r="AK3" s="47"/>
      <c r="AL3" s="47"/>
    </row>
    <row r="4" spans="2:43" ht="21.75" customHeight="1" thickBot="1" x14ac:dyDescent="0.25">
      <c r="W4" s="194" t="s">
        <v>29</v>
      </c>
      <c r="X4" s="194"/>
      <c r="Y4" s="194"/>
      <c r="Z4" s="195"/>
      <c r="AA4" s="196"/>
      <c r="AB4" s="196"/>
      <c r="AC4" s="196"/>
      <c r="AD4" s="196"/>
      <c r="AE4" s="197"/>
      <c r="AF4" s="109"/>
      <c r="AG4" s="109"/>
      <c r="AH4" s="109"/>
      <c r="AI4" s="109"/>
      <c r="AJ4" s="109"/>
      <c r="AK4" s="109"/>
      <c r="AL4" s="109"/>
    </row>
    <row r="5" spans="2:43" ht="5.25" customHeight="1" thickBot="1" x14ac:dyDescent="0.25">
      <c r="W5" s="145"/>
      <c r="X5" s="145"/>
      <c r="Y5" s="145"/>
      <c r="Z5" s="46"/>
      <c r="AA5" s="46"/>
      <c r="AB5" s="46"/>
      <c r="AC5" s="46"/>
      <c r="AD5" s="46"/>
      <c r="AE5" s="46"/>
      <c r="AF5" s="46"/>
      <c r="AG5" s="46"/>
      <c r="AH5" s="46"/>
      <c r="AI5" s="46"/>
      <c r="AJ5" s="46"/>
      <c r="AK5" s="46"/>
      <c r="AL5" s="46"/>
    </row>
    <row r="6" spans="2:43" ht="21.75" customHeight="1" thickBot="1" x14ac:dyDescent="0.25">
      <c r="T6" s="194" t="s">
        <v>28</v>
      </c>
      <c r="U6" s="194"/>
      <c r="V6" s="194"/>
      <c r="W6" s="194"/>
      <c r="X6" s="194"/>
      <c r="Y6" s="231"/>
      <c r="Z6" s="247"/>
      <c r="AA6" s="248"/>
      <c r="AB6" s="248"/>
      <c r="AC6" s="248"/>
      <c r="AD6" s="248"/>
      <c r="AE6" s="249"/>
      <c r="AF6" s="109"/>
      <c r="AG6" s="109"/>
      <c r="AH6" s="109"/>
      <c r="AI6" s="109"/>
      <c r="AJ6" s="109"/>
      <c r="AK6" s="109"/>
      <c r="AL6" s="109"/>
    </row>
    <row r="7" spans="2:43" ht="33" customHeight="1" x14ac:dyDescent="0.2">
      <c r="C7" s="20" t="s">
        <v>27</v>
      </c>
      <c r="J7" s="20"/>
      <c r="K7" s="20"/>
      <c r="L7" s="20"/>
      <c r="M7" s="20"/>
      <c r="N7" s="20"/>
      <c r="O7" s="20"/>
      <c r="Q7" s="20"/>
      <c r="V7" s="45" t="s">
        <v>125</v>
      </c>
      <c r="X7" s="45"/>
    </row>
    <row r="8" spans="2:43" ht="30" x14ac:dyDescent="0.2">
      <c r="B8" s="26"/>
      <c r="C8" s="44"/>
      <c r="R8" s="20" t="s">
        <v>26</v>
      </c>
      <c r="S8" s="20"/>
      <c r="T8" s="20"/>
      <c r="U8" s="20"/>
      <c r="V8" s="256"/>
      <c r="W8" s="256"/>
      <c r="X8" s="256"/>
      <c r="Y8" s="20" t="s">
        <v>12</v>
      </c>
      <c r="Z8" s="89"/>
      <c r="AA8" s="20" t="s">
        <v>25</v>
      </c>
      <c r="AB8" s="89"/>
      <c r="AC8" s="20" t="s">
        <v>24</v>
      </c>
      <c r="AD8" s="20"/>
    </row>
    <row r="9" spans="2:43" ht="4.5" customHeight="1" x14ac:dyDescent="0.2">
      <c r="B9" s="26"/>
      <c r="C9" s="26"/>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2"/>
      <c r="AN9"/>
      <c r="AQ9" s="1"/>
    </row>
    <row r="10" spans="2:43" ht="13.2" customHeight="1" thickBot="1" x14ac:dyDescent="0.25">
      <c r="B10" s="26"/>
      <c r="C10" s="55" t="s">
        <v>113</v>
      </c>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2"/>
      <c r="AN10"/>
      <c r="AQ10" s="1"/>
    </row>
    <row r="11" spans="2:43" ht="5.25" customHeight="1" x14ac:dyDescent="0.2">
      <c r="B11" s="26"/>
      <c r="C11" s="82"/>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200"/>
      <c r="AE11" s="79"/>
      <c r="AF11" s="79"/>
      <c r="AG11" s="79"/>
      <c r="AH11" s="79"/>
      <c r="AI11" s="79"/>
      <c r="AJ11" s="79"/>
      <c r="AK11" s="79"/>
      <c r="AL11" s="79"/>
      <c r="AM11" s="2"/>
      <c r="AN11"/>
      <c r="AQ11" s="1"/>
    </row>
    <row r="12" spans="2:43" ht="20.25" customHeight="1" x14ac:dyDescent="0.2">
      <c r="B12" s="26"/>
      <c r="C12" s="83"/>
      <c r="D12" s="201" t="s">
        <v>114</v>
      </c>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2"/>
      <c r="AE12" s="79"/>
      <c r="AF12" s="79"/>
      <c r="AG12" s="79"/>
      <c r="AH12" s="79"/>
      <c r="AI12" s="79"/>
      <c r="AJ12" s="79"/>
      <c r="AK12" s="79"/>
      <c r="AL12" s="79"/>
      <c r="AM12" s="2"/>
      <c r="AN12"/>
      <c r="AQ12" s="1"/>
    </row>
    <row r="13" spans="2:43" ht="20.25" customHeight="1" x14ac:dyDescent="0.2">
      <c r="B13" s="26"/>
      <c r="C13" s="83"/>
      <c r="D13" s="87"/>
      <c r="E13" s="201" t="s">
        <v>116</v>
      </c>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146"/>
      <c r="AE13" s="79"/>
      <c r="AF13" s="79"/>
      <c r="AG13" s="79"/>
      <c r="AH13" s="79"/>
      <c r="AI13" s="79"/>
      <c r="AJ13" s="79"/>
      <c r="AK13" s="79"/>
      <c r="AL13" s="79"/>
      <c r="AM13" s="2"/>
      <c r="AN13"/>
      <c r="AQ13" s="1"/>
    </row>
    <row r="14" spans="2:43" ht="20.25" hidden="1" customHeight="1" x14ac:dyDescent="0.2">
      <c r="B14" s="26"/>
      <c r="C14" s="83"/>
      <c r="D14" s="87" t="s">
        <v>115</v>
      </c>
      <c r="E14" s="201" t="s">
        <v>117</v>
      </c>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146"/>
      <c r="AE14" s="79"/>
      <c r="AF14" s="79"/>
      <c r="AG14" s="79"/>
      <c r="AH14" s="79"/>
      <c r="AI14" s="79"/>
      <c r="AJ14" s="79"/>
      <c r="AK14" s="79"/>
      <c r="AL14" s="79"/>
      <c r="AM14" s="2"/>
      <c r="AN14"/>
      <c r="AQ14" s="1"/>
    </row>
    <row r="15" spans="2:43" ht="20.25" hidden="1" customHeight="1" x14ac:dyDescent="0.2">
      <c r="B15" s="26"/>
      <c r="C15" s="83"/>
      <c r="D15" s="87"/>
      <c r="E15" s="87"/>
      <c r="F15" s="203" t="s">
        <v>118</v>
      </c>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146"/>
      <c r="AE15" s="79"/>
      <c r="AF15" s="79"/>
      <c r="AG15" s="79"/>
      <c r="AH15" s="79"/>
      <c r="AI15" s="79"/>
      <c r="AJ15" s="79"/>
      <c r="AK15" s="79"/>
      <c r="AL15" s="79"/>
      <c r="AM15" s="2"/>
      <c r="AN15"/>
      <c r="AQ15" s="1"/>
    </row>
    <row r="16" spans="2:43" ht="20.25" hidden="1" customHeight="1" x14ac:dyDescent="0.2">
      <c r="B16" s="26"/>
      <c r="C16" s="83"/>
      <c r="D16" s="87"/>
      <c r="E16" s="104"/>
      <c r="F16" s="203" t="s">
        <v>119</v>
      </c>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146"/>
      <c r="AE16" s="79"/>
      <c r="AF16" s="79"/>
      <c r="AG16" s="79"/>
      <c r="AH16" s="79"/>
      <c r="AI16" s="79"/>
      <c r="AJ16" s="79"/>
      <c r="AK16" s="79"/>
      <c r="AL16" s="79"/>
      <c r="AM16" s="2"/>
      <c r="AN16"/>
      <c r="AQ16" s="1"/>
    </row>
    <row r="17" spans="2:43" ht="5.25" customHeight="1" thickBot="1" x14ac:dyDescent="0.25">
      <c r="B17" s="26"/>
      <c r="C17" s="84"/>
      <c r="D17" s="85"/>
      <c r="E17" s="85"/>
      <c r="F17" s="85"/>
      <c r="G17" s="85"/>
      <c r="H17" s="85"/>
      <c r="I17" s="85"/>
      <c r="J17" s="85"/>
      <c r="K17" s="85"/>
      <c r="L17" s="85"/>
      <c r="M17" s="85"/>
      <c r="N17" s="85"/>
      <c r="O17" s="105"/>
      <c r="P17" s="105"/>
      <c r="Q17" s="105"/>
      <c r="R17" s="105"/>
      <c r="S17" s="105"/>
      <c r="T17" s="105"/>
      <c r="U17" s="105"/>
      <c r="V17" s="105"/>
      <c r="W17" s="105"/>
      <c r="X17" s="105"/>
      <c r="Y17" s="105"/>
      <c r="Z17" s="105"/>
      <c r="AA17" s="105"/>
      <c r="AB17" s="105"/>
      <c r="AC17" s="105"/>
      <c r="AD17" s="86"/>
      <c r="AE17" s="79"/>
      <c r="AF17" s="79"/>
      <c r="AG17" s="79"/>
      <c r="AH17" s="79"/>
      <c r="AI17" s="79"/>
      <c r="AJ17" s="79"/>
      <c r="AK17" s="79"/>
      <c r="AL17" s="79"/>
      <c r="AM17" s="2"/>
      <c r="AN17"/>
      <c r="AQ17" s="1"/>
    </row>
    <row r="18" spans="2:43" ht="6" customHeight="1" x14ac:dyDescent="0.2">
      <c r="B18" s="26"/>
      <c r="C18" s="26"/>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79"/>
      <c r="AF18" s="79"/>
      <c r="AG18" s="79"/>
      <c r="AH18" s="79"/>
      <c r="AI18" s="79"/>
      <c r="AJ18" s="79"/>
      <c r="AK18" s="79"/>
      <c r="AL18" s="79"/>
      <c r="AM18" s="2"/>
      <c r="AN18"/>
      <c r="AQ18" s="1"/>
    </row>
    <row r="19" spans="2:43" ht="13.2" customHeight="1" thickBot="1" x14ac:dyDescent="0.25">
      <c r="B19" s="26"/>
      <c r="C19" s="55" t="s">
        <v>120</v>
      </c>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2"/>
      <c r="AN19"/>
      <c r="AQ19" s="1"/>
    </row>
    <row r="20" spans="2:43" ht="5.25" customHeight="1" x14ac:dyDescent="0.2">
      <c r="B20" s="26"/>
      <c r="C20" s="82"/>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200"/>
      <c r="AE20" s="79"/>
      <c r="AF20" s="79"/>
      <c r="AG20" s="79"/>
      <c r="AH20" s="79"/>
      <c r="AI20" s="79"/>
      <c r="AJ20" s="79"/>
      <c r="AK20" s="79"/>
      <c r="AL20" s="79"/>
      <c r="AM20" s="2"/>
      <c r="AN20"/>
      <c r="AQ20" s="1"/>
    </row>
    <row r="21" spans="2:43" ht="20.25" customHeight="1" x14ac:dyDescent="0.2">
      <c r="B21" s="26"/>
      <c r="C21" s="83"/>
      <c r="D21" s="201" t="s">
        <v>114</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2"/>
      <c r="AE21" s="79"/>
      <c r="AF21" s="79"/>
      <c r="AG21" s="79"/>
      <c r="AH21" s="79"/>
      <c r="AI21" s="79"/>
      <c r="AJ21" s="79"/>
      <c r="AK21" s="79"/>
      <c r="AL21" s="79"/>
      <c r="AM21" s="2"/>
      <c r="AN21"/>
      <c r="AQ21" s="1"/>
    </row>
    <row r="22" spans="2:43" ht="20.25" customHeight="1" x14ac:dyDescent="0.2">
      <c r="B22" s="26"/>
      <c r="C22" s="83"/>
      <c r="D22" s="87"/>
      <c r="E22" s="201" t="s">
        <v>116</v>
      </c>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146"/>
      <c r="AE22" s="79"/>
      <c r="AF22" s="79"/>
      <c r="AG22" s="79"/>
      <c r="AH22" s="79"/>
      <c r="AI22" s="79"/>
      <c r="AJ22" s="79"/>
      <c r="AK22" s="79"/>
      <c r="AL22" s="79"/>
      <c r="AM22" s="2"/>
      <c r="AN22"/>
      <c r="AQ22" s="1"/>
    </row>
    <row r="23" spans="2:43" ht="20.25" hidden="1" customHeight="1" x14ac:dyDescent="0.2">
      <c r="B23" s="26"/>
      <c r="C23" s="83"/>
      <c r="D23" s="87" t="s">
        <v>115</v>
      </c>
      <c r="E23" s="201" t="s">
        <v>121</v>
      </c>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146"/>
      <c r="AE23" s="79"/>
      <c r="AF23" s="79"/>
      <c r="AG23" s="79"/>
      <c r="AH23" s="79"/>
      <c r="AI23" s="79"/>
      <c r="AJ23" s="79"/>
      <c r="AK23" s="79"/>
      <c r="AL23" s="79"/>
      <c r="AM23" s="2"/>
      <c r="AN23"/>
      <c r="AQ23" s="1"/>
    </row>
    <row r="24" spans="2:43" ht="5.25" customHeight="1" thickBot="1" x14ac:dyDescent="0.25">
      <c r="B24" s="26"/>
      <c r="C24" s="84"/>
      <c r="D24" s="85"/>
      <c r="E24" s="85"/>
      <c r="F24" s="85"/>
      <c r="G24" s="85"/>
      <c r="H24" s="85"/>
      <c r="I24" s="85"/>
      <c r="J24" s="85"/>
      <c r="K24" s="85"/>
      <c r="L24" s="85"/>
      <c r="M24" s="85"/>
      <c r="N24" s="85"/>
      <c r="O24" s="105"/>
      <c r="P24" s="105"/>
      <c r="Q24" s="105"/>
      <c r="R24" s="105"/>
      <c r="S24" s="105"/>
      <c r="T24" s="105"/>
      <c r="U24" s="105"/>
      <c r="V24" s="105"/>
      <c r="W24" s="105"/>
      <c r="X24" s="105"/>
      <c r="Y24" s="105"/>
      <c r="Z24" s="105"/>
      <c r="AA24" s="105"/>
      <c r="AB24" s="105"/>
      <c r="AC24" s="105"/>
      <c r="AD24" s="86"/>
      <c r="AE24" s="79"/>
      <c r="AF24" s="79"/>
      <c r="AG24" s="79"/>
      <c r="AH24" s="79"/>
      <c r="AI24" s="79"/>
      <c r="AJ24" s="79"/>
      <c r="AK24" s="79"/>
      <c r="AL24" s="79"/>
      <c r="AM24" s="2"/>
      <c r="AN24"/>
      <c r="AQ24" s="1"/>
    </row>
    <row r="25" spans="2:43" ht="6" customHeight="1" x14ac:dyDescent="0.2">
      <c r="B25" s="26"/>
      <c r="C25" s="26"/>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79"/>
      <c r="AF25" s="79"/>
      <c r="AG25" s="79"/>
      <c r="AH25" s="79"/>
      <c r="AI25" s="79"/>
      <c r="AJ25" s="79"/>
      <c r="AK25" s="79"/>
      <c r="AL25" s="79"/>
      <c r="AM25" s="2"/>
      <c r="AN25"/>
      <c r="AQ25" s="1"/>
    </row>
    <row r="26" spans="2:43" ht="19.5" customHeight="1" x14ac:dyDescent="0.2">
      <c r="B26" s="26"/>
      <c r="C26" s="204" t="s">
        <v>111</v>
      </c>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79"/>
    </row>
    <row r="27" spans="2:43" ht="4.5" customHeight="1" x14ac:dyDescent="0.2">
      <c r="B27" s="26"/>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row>
    <row r="28" spans="2:43" ht="24.6" x14ac:dyDescent="0.2">
      <c r="C28" s="30" t="s">
        <v>23</v>
      </c>
      <c r="Q28" s="43"/>
      <c r="Y28" s="23"/>
      <c r="Z28" s="23"/>
      <c r="AA28" s="23"/>
      <c r="AB28" s="23"/>
      <c r="AC28" s="23"/>
      <c r="AD28" s="23"/>
      <c r="AE28" s="23"/>
      <c r="AF28" s="23"/>
      <c r="AG28" s="23"/>
      <c r="AH28" s="23"/>
      <c r="AI28" s="23"/>
      <c r="AJ28" s="23"/>
      <c r="AK28" s="23"/>
      <c r="AL28" s="23"/>
      <c r="AN28" s="3"/>
      <c r="AO28" s="3"/>
      <c r="AP28" s="3"/>
    </row>
    <row r="29" spans="2:43" ht="6" customHeight="1" x14ac:dyDescent="0.2">
      <c r="C29" s="30"/>
      <c r="R29" s="23"/>
      <c r="S29" s="23"/>
      <c r="AC29" s="20"/>
      <c r="AD29" s="20"/>
    </row>
    <row r="30" spans="2:43" ht="20.25" customHeight="1" x14ac:dyDescent="0.2">
      <c r="C30" s="42" t="s">
        <v>90</v>
      </c>
      <c r="I30" s="41"/>
      <c r="W30" s="41"/>
    </row>
    <row r="31" spans="2:43" s="31" customFormat="1" ht="21.75" customHeight="1" x14ac:dyDescent="0.2">
      <c r="C31" s="34" t="s">
        <v>22</v>
      </c>
      <c r="D31" s="32"/>
      <c r="E31" s="32"/>
      <c r="F31" s="32"/>
      <c r="G31" s="32"/>
      <c r="H31" s="32"/>
      <c r="I31" s="38"/>
      <c r="J31" s="233"/>
      <c r="K31" s="233"/>
      <c r="L31" s="233"/>
      <c r="M31" s="233"/>
      <c r="N31" s="233"/>
      <c r="O31" s="233"/>
      <c r="P31" s="233"/>
      <c r="Q31" s="233"/>
      <c r="R31" s="233"/>
      <c r="S31" s="233"/>
      <c r="T31" s="233"/>
      <c r="U31" s="233"/>
      <c r="V31" s="233"/>
      <c r="W31" s="233"/>
      <c r="X31" s="233"/>
      <c r="Y31" s="233"/>
      <c r="Z31" s="233"/>
      <c r="AA31" s="233"/>
      <c r="AB31" s="38"/>
      <c r="AC31" s="32"/>
      <c r="AD31" s="32"/>
      <c r="AE31" s="32"/>
      <c r="AF31" s="32"/>
      <c r="AG31" s="32"/>
      <c r="AH31" s="32"/>
      <c r="AI31" s="32"/>
      <c r="AJ31" s="32"/>
      <c r="AK31" s="32"/>
      <c r="AL31" s="32"/>
      <c r="AN31" s="1"/>
      <c r="AO31" s="1"/>
      <c r="AP31" s="1"/>
    </row>
    <row r="32" spans="2:43" s="31" customFormat="1" ht="21.75" customHeight="1" x14ac:dyDescent="0.2">
      <c r="C32" s="34" t="s">
        <v>70</v>
      </c>
      <c r="D32" s="32"/>
      <c r="E32" s="32"/>
      <c r="F32" s="32"/>
      <c r="G32" s="32"/>
      <c r="H32" s="32"/>
      <c r="I32" s="73" t="s">
        <v>73</v>
      </c>
      <c r="J32" s="191"/>
      <c r="K32" s="191"/>
      <c r="L32" s="72" t="s">
        <v>71</v>
      </c>
      <c r="M32" s="191"/>
      <c r="N32" s="191"/>
      <c r="O32" s="191"/>
      <c r="P32" s="72"/>
      <c r="Q32" s="255"/>
      <c r="R32" s="255"/>
      <c r="S32" s="255"/>
      <c r="T32" s="255"/>
      <c r="U32" s="255"/>
      <c r="V32" s="255"/>
      <c r="W32" s="255"/>
      <c r="X32" s="255"/>
      <c r="Y32" s="255"/>
      <c r="Z32" s="255"/>
      <c r="AA32" s="255"/>
      <c r="AB32" s="38"/>
      <c r="AC32" s="32"/>
      <c r="AD32" s="32"/>
      <c r="AE32" s="32"/>
      <c r="AF32" s="32"/>
      <c r="AG32" s="32"/>
      <c r="AH32" s="32"/>
      <c r="AI32" s="32"/>
      <c r="AJ32" s="32"/>
      <c r="AK32" s="32"/>
      <c r="AL32" s="32"/>
      <c r="AN32" s="1"/>
      <c r="AO32" s="1"/>
      <c r="AP32" s="1"/>
    </row>
    <row r="33" spans="3:42" s="31" customFormat="1" ht="21.75" customHeight="1" x14ac:dyDescent="0.2">
      <c r="C33" s="34"/>
      <c r="D33" s="32"/>
      <c r="E33" s="32"/>
      <c r="F33" s="32"/>
      <c r="G33" s="32"/>
      <c r="H33" s="32"/>
      <c r="I33" s="73" t="s">
        <v>72</v>
      </c>
      <c r="J33" s="175"/>
      <c r="K33" s="175"/>
      <c r="L33" s="175"/>
      <c r="M33" s="175"/>
      <c r="N33" s="175"/>
      <c r="O33" s="175"/>
      <c r="P33" s="175"/>
      <c r="Q33" s="175"/>
      <c r="R33" s="175"/>
      <c r="S33" s="175"/>
      <c r="T33" s="175"/>
      <c r="U33" s="175"/>
      <c r="V33" s="175"/>
      <c r="W33" s="175"/>
      <c r="X33" s="175"/>
      <c r="Y33" s="175"/>
      <c r="Z33" s="175"/>
      <c r="AA33" s="175"/>
      <c r="AB33" s="38"/>
      <c r="AC33" s="32"/>
      <c r="AD33" s="32"/>
      <c r="AE33" s="32"/>
      <c r="AF33" s="32"/>
      <c r="AG33" s="32"/>
      <c r="AH33" s="32"/>
      <c r="AI33" s="32"/>
      <c r="AJ33" s="32"/>
      <c r="AK33" s="32"/>
      <c r="AL33" s="32"/>
      <c r="AN33" s="1"/>
      <c r="AO33" s="1"/>
      <c r="AP33" s="1"/>
    </row>
    <row r="34" spans="3:42" s="31" customFormat="1" ht="21.75" customHeight="1" x14ac:dyDescent="0.2">
      <c r="C34" s="34" t="s">
        <v>21</v>
      </c>
      <c r="D34" s="32"/>
      <c r="E34" s="32"/>
      <c r="F34" s="32"/>
      <c r="G34" s="32"/>
      <c r="H34" s="32"/>
      <c r="I34" s="35" t="s">
        <v>20</v>
      </c>
      <c r="J34" s="35"/>
      <c r="K34" s="191"/>
      <c r="L34" s="191"/>
      <c r="M34" s="191"/>
      <c r="N34" s="191"/>
      <c r="O34" s="191"/>
      <c r="P34" s="191"/>
      <c r="Q34" s="191"/>
      <c r="R34" s="191"/>
      <c r="S34" s="35"/>
      <c r="T34" s="35" t="s">
        <v>19</v>
      </c>
      <c r="U34" s="35"/>
      <c r="V34" s="191"/>
      <c r="W34" s="191"/>
      <c r="X34" s="191"/>
      <c r="Y34" s="191"/>
      <c r="Z34" s="191"/>
      <c r="AA34" s="191"/>
      <c r="AB34" s="35"/>
      <c r="AC34" s="32"/>
      <c r="AD34" s="32"/>
      <c r="AE34" s="32"/>
      <c r="AF34" s="32"/>
      <c r="AG34" s="32"/>
      <c r="AH34" s="32"/>
      <c r="AI34" s="32"/>
      <c r="AJ34" s="32"/>
      <c r="AK34" s="32"/>
      <c r="AL34" s="32"/>
      <c r="AN34" s="1"/>
      <c r="AO34" s="1"/>
      <c r="AP34" s="1"/>
    </row>
    <row r="35" spans="3:42" s="31" customFormat="1" ht="21.75" customHeight="1" x14ac:dyDescent="0.2">
      <c r="C35" s="34" t="s">
        <v>18</v>
      </c>
      <c r="D35" s="32"/>
      <c r="E35" s="32"/>
      <c r="F35" s="32"/>
      <c r="G35" s="32"/>
      <c r="H35" s="32"/>
      <c r="I35" s="37"/>
      <c r="J35" s="232"/>
      <c r="K35" s="191"/>
      <c r="L35" s="191"/>
      <c r="M35" s="191"/>
      <c r="N35" s="191"/>
      <c r="O35" s="191"/>
      <c r="P35" s="191"/>
      <c r="Q35" s="191"/>
      <c r="R35" s="191"/>
      <c r="S35" s="191"/>
      <c r="T35" s="191"/>
      <c r="U35" s="191"/>
      <c r="V35" s="191"/>
      <c r="W35" s="191"/>
      <c r="X35" s="191"/>
      <c r="Y35" s="191"/>
      <c r="Z35" s="191"/>
      <c r="AA35" s="191"/>
      <c r="AB35" s="80" t="s">
        <v>89</v>
      </c>
      <c r="AC35" s="81"/>
      <c r="AD35" s="36"/>
      <c r="AE35" s="32"/>
      <c r="AF35" s="32"/>
      <c r="AG35" s="32"/>
      <c r="AH35" s="32"/>
      <c r="AI35" s="32"/>
      <c r="AJ35" s="32"/>
      <c r="AK35" s="32"/>
      <c r="AL35" s="32"/>
      <c r="AN35" s="1"/>
      <c r="AO35" s="1"/>
      <c r="AP35" s="1"/>
    </row>
    <row r="36" spans="3:42" s="31" customFormat="1" ht="21.75" customHeight="1" x14ac:dyDescent="0.2">
      <c r="C36" s="34" t="s">
        <v>17</v>
      </c>
      <c r="D36" s="32"/>
      <c r="E36" s="32"/>
      <c r="F36" s="32"/>
      <c r="G36" s="32"/>
      <c r="H36" s="32"/>
      <c r="I36" s="35"/>
      <c r="J36" s="175"/>
      <c r="K36" s="175"/>
      <c r="L36" s="175"/>
      <c r="M36" s="175"/>
      <c r="N36" s="175"/>
      <c r="O36" s="175"/>
      <c r="P36" s="175"/>
      <c r="Q36" s="175"/>
      <c r="R36" s="175"/>
      <c r="S36" s="175"/>
      <c r="T36" s="175"/>
      <c r="U36" s="175"/>
      <c r="V36" s="175"/>
      <c r="W36" s="175"/>
      <c r="X36" s="175"/>
      <c r="Y36" s="175"/>
      <c r="Z36" s="175"/>
      <c r="AA36" s="175"/>
      <c r="AB36" s="35"/>
      <c r="AC36" s="36"/>
      <c r="AD36" s="36"/>
      <c r="AE36" s="32"/>
      <c r="AF36" s="32"/>
      <c r="AG36" s="32"/>
      <c r="AH36" s="32"/>
      <c r="AI36" s="32"/>
      <c r="AJ36" s="32"/>
      <c r="AK36" s="32"/>
      <c r="AL36" s="32"/>
      <c r="AN36" s="1"/>
      <c r="AO36" s="1"/>
      <c r="AP36" s="1"/>
    </row>
    <row r="37" spans="3:42" s="31" customFormat="1" ht="21.75" customHeight="1" x14ac:dyDescent="0.2">
      <c r="C37" s="34" t="s">
        <v>16</v>
      </c>
      <c r="D37" s="32"/>
      <c r="E37" s="32"/>
      <c r="F37" s="32"/>
      <c r="G37" s="32"/>
      <c r="H37" s="32"/>
      <c r="I37" s="35"/>
      <c r="J37" s="175"/>
      <c r="K37" s="175"/>
      <c r="L37" s="175"/>
      <c r="M37" s="175"/>
      <c r="N37" s="175"/>
      <c r="O37" s="175"/>
      <c r="P37" s="175"/>
      <c r="Q37" s="175"/>
      <c r="R37" s="35"/>
      <c r="S37" s="35"/>
      <c r="T37" s="71" t="s">
        <v>15</v>
      </c>
      <c r="U37" s="35"/>
      <c r="V37" s="175"/>
      <c r="W37" s="175"/>
      <c r="X37" s="175"/>
      <c r="Y37" s="175"/>
      <c r="Z37" s="175"/>
      <c r="AA37" s="175"/>
      <c r="AB37" s="69" t="s">
        <v>14</v>
      </c>
      <c r="AC37" s="32"/>
      <c r="AD37" s="32"/>
      <c r="AE37" s="32"/>
      <c r="AF37" s="32"/>
      <c r="AG37" s="32"/>
      <c r="AH37" s="32"/>
      <c r="AI37" s="32"/>
      <c r="AJ37" s="32"/>
      <c r="AK37" s="32"/>
      <c r="AL37" s="32"/>
      <c r="AN37" s="1"/>
      <c r="AO37" s="1"/>
      <c r="AP37" s="1"/>
    </row>
    <row r="38" spans="3:42" s="31" customFormat="1" ht="9.75" customHeight="1" x14ac:dyDescent="0.2">
      <c r="C38" s="34"/>
      <c r="D38" s="32"/>
      <c r="E38" s="32"/>
      <c r="F38" s="32"/>
      <c r="G38" s="32"/>
      <c r="H38" s="32"/>
      <c r="I38" s="40"/>
      <c r="J38" s="33"/>
      <c r="K38" s="33"/>
      <c r="L38" s="33"/>
      <c r="M38" s="33"/>
      <c r="N38" s="33"/>
      <c r="O38" s="33"/>
      <c r="P38" s="33"/>
      <c r="Q38" s="33"/>
      <c r="R38" s="33"/>
      <c r="S38" s="33"/>
      <c r="T38" s="33"/>
      <c r="U38" s="33"/>
      <c r="V38" s="33"/>
      <c r="W38" s="33"/>
      <c r="X38" s="33"/>
      <c r="Y38" s="33"/>
      <c r="Z38" s="33"/>
      <c r="AA38" s="33"/>
      <c r="AB38" s="33"/>
      <c r="AC38" s="32"/>
      <c r="AD38" s="32"/>
      <c r="AE38" s="32"/>
      <c r="AF38" s="32"/>
      <c r="AG38" s="32"/>
      <c r="AH38" s="32"/>
      <c r="AI38" s="32"/>
      <c r="AJ38" s="32"/>
      <c r="AK38" s="32"/>
      <c r="AL38" s="32"/>
      <c r="AN38" s="1"/>
      <c r="AO38" s="1"/>
      <c r="AP38" s="1"/>
    </row>
    <row r="39" spans="3:42" s="31" customFormat="1" ht="18" customHeight="1" x14ac:dyDescent="0.2">
      <c r="C39" s="39" t="s">
        <v>91</v>
      </c>
      <c r="D39" s="32"/>
      <c r="E39" s="32"/>
      <c r="F39" s="32"/>
      <c r="G39" s="32"/>
      <c r="H39" s="32"/>
      <c r="I39" s="34"/>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N39" s="1"/>
      <c r="AO39" s="1"/>
      <c r="AP39" s="1"/>
    </row>
    <row r="40" spans="3:42" s="31" customFormat="1" ht="20.25" customHeight="1" x14ac:dyDescent="0.2">
      <c r="C40" s="34" t="s">
        <v>22</v>
      </c>
      <c r="D40" s="32"/>
      <c r="E40" s="32"/>
      <c r="F40" s="32"/>
      <c r="G40" s="32"/>
      <c r="H40" s="32"/>
      <c r="I40" s="38"/>
      <c r="J40" s="233"/>
      <c r="K40" s="233"/>
      <c r="L40" s="233"/>
      <c r="M40" s="233"/>
      <c r="N40" s="233"/>
      <c r="O40" s="233"/>
      <c r="P40" s="233"/>
      <c r="Q40" s="233"/>
      <c r="R40" s="233"/>
      <c r="S40" s="233"/>
      <c r="T40" s="233"/>
      <c r="U40" s="233"/>
      <c r="V40" s="233"/>
      <c r="W40" s="233"/>
      <c r="X40" s="233"/>
      <c r="Y40" s="233"/>
      <c r="Z40" s="233"/>
      <c r="AA40" s="233"/>
      <c r="AB40" s="38"/>
      <c r="AC40" s="32"/>
      <c r="AD40" s="32"/>
      <c r="AE40" s="32"/>
      <c r="AF40" s="32"/>
      <c r="AG40" s="32"/>
      <c r="AH40" s="32"/>
      <c r="AI40" s="32"/>
      <c r="AJ40" s="32"/>
      <c r="AK40" s="32"/>
      <c r="AL40" s="32"/>
      <c r="AN40" s="1"/>
      <c r="AO40" s="1"/>
      <c r="AP40" s="1"/>
    </row>
    <row r="41" spans="3:42" s="31" customFormat="1" ht="20.25" customHeight="1" x14ac:dyDescent="0.2">
      <c r="C41" s="34" t="s">
        <v>70</v>
      </c>
      <c r="D41" s="32"/>
      <c r="E41" s="32"/>
      <c r="F41" s="32"/>
      <c r="G41" s="32"/>
      <c r="H41" s="32"/>
      <c r="I41" s="73" t="s">
        <v>73</v>
      </c>
      <c r="J41" s="254"/>
      <c r="K41" s="254"/>
      <c r="L41" s="72" t="s">
        <v>71</v>
      </c>
      <c r="M41" s="191"/>
      <c r="N41" s="191"/>
      <c r="O41" s="191"/>
      <c r="P41" s="72"/>
      <c r="Q41" s="255"/>
      <c r="R41" s="255"/>
      <c r="S41" s="255"/>
      <c r="T41" s="255"/>
      <c r="U41" s="255"/>
      <c r="V41" s="255"/>
      <c r="W41" s="255"/>
      <c r="X41" s="255"/>
      <c r="Y41" s="255"/>
      <c r="Z41" s="255"/>
      <c r="AA41" s="255"/>
      <c r="AB41" s="38"/>
      <c r="AC41" s="32"/>
      <c r="AD41" s="32"/>
      <c r="AE41" s="32"/>
      <c r="AF41" s="32"/>
      <c r="AG41" s="32"/>
      <c r="AH41" s="32"/>
      <c r="AI41" s="32"/>
      <c r="AJ41" s="32"/>
      <c r="AK41" s="32"/>
      <c r="AL41" s="32"/>
      <c r="AN41" s="1"/>
      <c r="AO41" s="1"/>
      <c r="AP41" s="1"/>
    </row>
    <row r="42" spans="3:42" s="31" customFormat="1" ht="20.25" customHeight="1" x14ac:dyDescent="0.2">
      <c r="C42" s="34"/>
      <c r="D42" s="32"/>
      <c r="E42" s="32"/>
      <c r="F42" s="32"/>
      <c r="G42" s="32"/>
      <c r="H42" s="32"/>
      <c r="I42" s="73" t="s">
        <v>72</v>
      </c>
      <c r="J42" s="175"/>
      <c r="K42" s="175"/>
      <c r="L42" s="175"/>
      <c r="M42" s="175"/>
      <c r="N42" s="175"/>
      <c r="O42" s="175"/>
      <c r="P42" s="175"/>
      <c r="Q42" s="175"/>
      <c r="R42" s="175"/>
      <c r="S42" s="175"/>
      <c r="T42" s="175"/>
      <c r="U42" s="175"/>
      <c r="V42" s="175"/>
      <c r="W42" s="175"/>
      <c r="X42" s="175"/>
      <c r="Y42" s="175"/>
      <c r="Z42" s="175"/>
      <c r="AA42" s="175"/>
      <c r="AB42" s="38"/>
      <c r="AC42" s="32"/>
      <c r="AD42" s="32"/>
      <c r="AE42" s="32"/>
      <c r="AF42" s="32"/>
      <c r="AG42" s="32"/>
      <c r="AH42" s="32"/>
      <c r="AI42" s="32"/>
      <c r="AJ42" s="32"/>
      <c r="AK42" s="32"/>
      <c r="AL42" s="32"/>
      <c r="AN42" s="1"/>
      <c r="AO42" s="1"/>
      <c r="AP42" s="1"/>
    </row>
    <row r="43" spans="3:42" s="31" customFormat="1" ht="20.25" customHeight="1" x14ac:dyDescent="0.2">
      <c r="C43" s="34" t="s">
        <v>21</v>
      </c>
      <c r="D43" s="32"/>
      <c r="E43" s="32"/>
      <c r="F43" s="32"/>
      <c r="G43" s="32"/>
      <c r="H43" s="32"/>
      <c r="I43" s="35" t="s">
        <v>20</v>
      </c>
      <c r="J43" s="35"/>
      <c r="K43" s="191"/>
      <c r="L43" s="191"/>
      <c r="M43" s="191"/>
      <c r="N43" s="191"/>
      <c r="O43" s="191"/>
      <c r="P43" s="191"/>
      <c r="Q43" s="191"/>
      <c r="R43" s="191"/>
      <c r="S43" s="35"/>
      <c r="T43" s="35" t="s">
        <v>19</v>
      </c>
      <c r="U43" s="35"/>
      <c r="V43" s="191"/>
      <c r="W43" s="191"/>
      <c r="X43" s="191"/>
      <c r="Y43" s="191"/>
      <c r="Z43" s="191"/>
      <c r="AA43" s="191"/>
      <c r="AB43" s="35"/>
      <c r="AC43" s="32"/>
      <c r="AD43" s="32"/>
      <c r="AE43" s="32"/>
      <c r="AF43" s="32"/>
      <c r="AG43" s="32"/>
      <c r="AH43" s="32"/>
      <c r="AI43" s="32"/>
      <c r="AJ43" s="32"/>
      <c r="AK43" s="32"/>
      <c r="AL43" s="32"/>
      <c r="AN43" s="1"/>
      <c r="AO43" s="1"/>
      <c r="AP43" s="1"/>
    </row>
    <row r="44" spans="3:42" s="31" customFormat="1" ht="20.25" customHeight="1" x14ac:dyDescent="0.2">
      <c r="C44" s="34" t="s">
        <v>18</v>
      </c>
      <c r="D44" s="32"/>
      <c r="E44" s="32"/>
      <c r="F44" s="32"/>
      <c r="G44" s="32"/>
      <c r="H44" s="32"/>
      <c r="I44" s="37"/>
      <c r="J44" s="232"/>
      <c r="K44" s="191"/>
      <c r="L44" s="191"/>
      <c r="M44" s="191"/>
      <c r="N44" s="191"/>
      <c r="O44" s="191"/>
      <c r="P44" s="191"/>
      <c r="Q44" s="191"/>
      <c r="R44" s="191"/>
      <c r="S44" s="191"/>
      <c r="T44" s="191"/>
      <c r="U44" s="191"/>
      <c r="V44" s="191"/>
      <c r="W44" s="191"/>
      <c r="X44" s="191"/>
      <c r="Y44" s="191"/>
      <c r="Z44" s="191"/>
      <c r="AA44" s="191"/>
      <c r="AB44" s="80" t="s">
        <v>89</v>
      </c>
      <c r="AC44" s="36"/>
      <c r="AD44" s="36"/>
      <c r="AE44" s="32"/>
      <c r="AF44" s="32"/>
      <c r="AG44" s="32"/>
      <c r="AH44" s="32"/>
      <c r="AI44" s="32"/>
      <c r="AJ44" s="32"/>
      <c r="AK44" s="32"/>
      <c r="AL44" s="32"/>
      <c r="AN44" s="1"/>
      <c r="AO44" s="1"/>
      <c r="AP44" s="1"/>
    </row>
    <row r="45" spans="3:42" s="31" customFormat="1" ht="20.25" customHeight="1" x14ac:dyDescent="0.2">
      <c r="C45" s="34" t="s">
        <v>17</v>
      </c>
      <c r="D45" s="32"/>
      <c r="E45" s="32"/>
      <c r="F45" s="32"/>
      <c r="G45" s="32"/>
      <c r="H45" s="32"/>
      <c r="I45" s="35"/>
      <c r="J45" s="175"/>
      <c r="K45" s="175"/>
      <c r="L45" s="175"/>
      <c r="M45" s="175"/>
      <c r="N45" s="175"/>
      <c r="O45" s="175"/>
      <c r="P45" s="175"/>
      <c r="Q45" s="175"/>
      <c r="R45" s="175"/>
      <c r="S45" s="175"/>
      <c r="T45" s="175"/>
      <c r="U45" s="175"/>
      <c r="V45" s="175"/>
      <c r="W45" s="175"/>
      <c r="X45" s="175"/>
      <c r="Y45" s="175"/>
      <c r="Z45" s="175"/>
      <c r="AA45" s="175"/>
      <c r="AB45" s="35"/>
      <c r="AC45" s="36"/>
      <c r="AD45" s="36"/>
      <c r="AE45" s="32"/>
      <c r="AF45" s="32"/>
      <c r="AG45" s="32"/>
      <c r="AH45" s="32"/>
      <c r="AI45" s="32"/>
      <c r="AJ45" s="32"/>
      <c r="AK45" s="32"/>
      <c r="AL45" s="32"/>
      <c r="AN45" s="1"/>
      <c r="AO45" s="1"/>
      <c r="AP45" s="1"/>
    </row>
    <row r="46" spans="3:42" s="31" customFormat="1" ht="20.25" customHeight="1" x14ac:dyDescent="0.2">
      <c r="C46" s="34" t="s">
        <v>16</v>
      </c>
      <c r="D46" s="32"/>
      <c r="E46" s="32"/>
      <c r="F46" s="32"/>
      <c r="G46" s="32"/>
      <c r="H46" s="32"/>
      <c r="I46" s="35"/>
      <c r="J46" s="175"/>
      <c r="K46" s="175"/>
      <c r="L46" s="175"/>
      <c r="M46" s="175"/>
      <c r="N46" s="175"/>
      <c r="O46" s="175"/>
      <c r="P46" s="175"/>
      <c r="Q46" s="175"/>
      <c r="R46" s="35"/>
      <c r="S46" s="35"/>
      <c r="T46" s="71" t="s">
        <v>15</v>
      </c>
      <c r="U46" s="35"/>
      <c r="V46" s="175"/>
      <c r="W46" s="175"/>
      <c r="X46" s="175"/>
      <c r="Y46" s="175"/>
      <c r="Z46" s="175"/>
      <c r="AA46" s="175"/>
      <c r="AB46" s="69" t="s">
        <v>14</v>
      </c>
      <c r="AC46" s="32"/>
      <c r="AD46" s="32"/>
      <c r="AE46" s="32"/>
      <c r="AF46" s="32"/>
      <c r="AG46" s="32"/>
      <c r="AH46" s="32"/>
      <c r="AI46" s="32"/>
      <c r="AJ46" s="32"/>
      <c r="AK46" s="32"/>
      <c r="AL46" s="32"/>
      <c r="AN46" s="1"/>
      <c r="AO46" s="1"/>
      <c r="AP46" s="1"/>
    </row>
    <row r="47" spans="3:42" s="31" customFormat="1" ht="7.5" customHeight="1" thickBot="1" x14ac:dyDescent="0.25">
      <c r="C47" s="34"/>
      <c r="D47" s="32"/>
      <c r="E47" s="32"/>
      <c r="F47" s="32"/>
      <c r="G47" s="32"/>
      <c r="H47" s="32"/>
      <c r="I47" s="33"/>
      <c r="J47" s="33"/>
      <c r="K47" s="33"/>
      <c r="L47" s="33"/>
      <c r="M47" s="33"/>
      <c r="N47" s="33"/>
      <c r="O47" s="33"/>
      <c r="P47" s="33"/>
      <c r="Q47" s="33"/>
      <c r="R47" s="33"/>
      <c r="S47" s="33"/>
      <c r="T47" s="33"/>
      <c r="U47" s="33"/>
      <c r="V47" s="33"/>
      <c r="W47" s="33"/>
      <c r="X47" s="33"/>
      <c r="Y47" s="33"/>
      <c r="Z47" s="33"/>
      <c r="AA47" s="33"/>
      <c r="AB47" s="33"/>
      <c r="AC47" s="32"/>
      <c r="AD47" s="32"/>
      <c r="AE47" s="32"/>
      <c r="AF47" s="32"/>
      <c r="AG47" s="32"/>
      <c r="AH47" s="32"/>
      <c r="AI47" s="32"/>
      <c r="AJ47" s="32"/>
      <c r="AK47" s="32"/>
      <c r="AL47" s="32"/>
      <c r="AN47" s="1"/>
      <c r="AO47" s="1"/>
      <c r="AP47" s="1"/>
    </row>
    <row r="48" spans="3:42" ht="27" customHeight="1" thickBot="1" x14ac:dyDescent="0.35">
      <c r="C48" s="30" t="s">
        <v>95</v>
      </c>
      <c r="I48" s="98"/>
      <c r="J48" s="229" t="s">
        <v>99</v>
      </c>
      <c r="K48" s="229"/>
      <c r="L48" s="230"/>
      <c r="M48" s="180" t="s">
        <v>107</v>
      </c>
      <c r="N48" s="181"/>
      <c r="O48" s="181"/>
      <c r="P48" s="181"/>
      <c r="Q48" s="181"/>
      <c r="R48" s="181"/>
      <c r="S48" s="181"/>
      <c r="T48" s="181"/>
      <c r="U48" s="181"/>
      <c r="V48" s="181"/>
      <c r="W48" s="181"/>
      <c r="X48" s="181"/>
      <c r="Y48" s="181"/>
      <c r="Z48" s="182"/>
      <c r="AA48" s="100"/>
    </row>
    <row r="49" spans="1:38" ht="15" customHeight="1" thickBot="1" x14ac:dyDescent="0.4">
      <c r="C49" s="62" t="s">
        <v>145</v>
      </c>
      <c r="M49" s="99"/>
      <c r="N49" s="99"/>
      <c r="O49" s="99"/>
      <c r="P49" s="99"/>
      <c r="Q49" s="99"/>
      <c r="R49" s="99"/>
      <c r="AA49" s="68"/>
    </row>
    <row r="50" spans="1:38" ht="35.1" customHeight="1" thickBot="1" x14ac:dyDescent="0.4">
      <c r="C50" s="30" t="s">
        <v>94</v>
      </c>
      <c r="M50" s="177"/>
      <c r="N50" s="178"/>
      <c r="O50" s="178"/>
      <c r="P50" s="178"/>
      <c r="Q50" s="178"/>
      <c r="R50" s="179"/>
      <c r="S50" s="68" t="s">
        <v>13</v>
      </c>
      <c r="T50" s="68"/>
      <c r="V50" s="68"/>
      <c r="AA50" s="68"/>
    </row>
    <row r="51" spans="1:38" ht="12" customHeight="1" x14ac:dyDescent="0.2">
      <c r="C51" s="62" t="s">
        <v>106</v>
      </c>
    </row>
    <row r="52" spans="1:38" ht="6" customHeight="1" thickBot="1" x14ac:dyDescent="0.25">
      <c r="C52" s="23"/>
      <c r="D52" s="63"/>
    </row>
    <row r="53" spans="1:38" ht="35.1" customHeight="1" thickBot="1" x14ac:dyDescent="0.4">
      <c r="C53" s="30" t="s">
        <v>96</v>
      </c>
      <c r="O53" s="177">
        <v>0</v>
      </c>
      <c r="P53" s="178"/>
      <c r="Q53" s="178"/>
      <c r="R53" s="179"/>
      <c r="S53" s="68" t="s">
        <v>68</v>
      </c>
      <c r="T53" s="68"/>
      <c r="W53" s="237" t="s">
        <v>127</v>
      </c>
      <c r="X53" s="238"/>
      <c r="Y53" s="238"/>
      <c r="Z53" s="238"/>
      <c r="AA53" s="139">
        <f>ROUNDUP(O53/30,0)</f>
        <v>0</v>
      </c>
      <c r="AB53" s="176" t="s">
        <v>69</v>
      </c>
      <c r="AC53" s="176"/>
      <c r="AD53" s="176"/>
      <c r="AE53" s="110"/>
      <c r="AF53" s="111"/>
      <c r="AG53" s="111"/>
      <c r="AH53" s="111"/>
      <c r="AI53" s="137"/>
      <c r="AJ53" s="137"/>
      <c r="AK53" s="138"/>
    </row>
    <row r="54" spans="1:38" s="31" customFormat="1" ht="16.95" customHeight="1" x14ac:dyDescent="0.2">
      <c r="C54" s="62" t="s">
        <v>100</v>
      </c>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row>
    <row r="55" spans="1:38" ht="15" customHeight="1" x14ac:dyDescent="0.2">
      <c r="C55" s="23"/>
      <c r="D55" s="70" t="s">
        <v>101</v>
      </c>
    </row>
    <row r="56" spans="1:38" s="31" customFormat="1" ht="12.6" x14ac:dyDescent="0.2">
      <c r="C56" s="97" t="s">
        <v>105</v>
      </c>
      <c r="D56" s="61"/>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row>
    <row r="57" spans="1:38" ht="9.75" customHeight="1" x14ac:dyDescent="0.2">
      <c r="D57" s="96" t="s">
        <v>102</v>
      </c>
    </row>
    <row r="58" spans="1:38" ht="6.75" customHeight="1" thickBot="1" x14ac:dyDescent="0.25">
      <c r="D58" s="96"/>
    </row>
    <row r="59" spans="1:38" ht="37.5" customHeight="1" thickBot="1" x14ac:dyDescent="0.25">
      <c r="C59" s="30" t="s">
        <v>141</v>
      </c>
      <c r="D59" s="96"/>
      <c r="I59" s="122"/>
      <c r="J59" s="132" t="s">
        <v>138</v>
      </c>
      <c r="K59" s="132"/>
      <c r="L59" s="132"/>
      <c r="M59" s="132"/>
      <c r="N59" s="136"/>
      <c r="O59" s="132" t="s">
        <v>139</v>
      </c>
      <c r="P59" s="132"/>
      <c r="Q59" s="132"/>
      <c r="R59" s="132"/>
      <c r="S59" s="132"/>
      <c r="T59" s="136"/>
      <c r="U59" s="132" t="s">
        <v>140</v>
      </c>
      <c r="V59" s="136"/>
      <c r="W59" s="135"/>
      <c r="X59" s="27"/>
      <c r="Y59" s="27" t="s">
        <v>142</v>
      </c>
      <c r="Z59" s="27"/>
      <c r="AA59" s="27"/>
      <c r="AB59" s="27"/>
      <c r="AC59" s="251">
        <f>IF(AN144=1,AA53*36000,IF(AN144=2,AA53*72000,IF(AN144=3,360000,0)))</f>
        <v>0</v>
      </c>
      <c r="AD59" s="252"/>
      <c r="AE59" s="252"/>
      <c r="AF59" s="252"/>
      <c r="AG59" s="252"/>
      <c r="AH59" s="252"/>
      <c r="AI59" s="253"/>
    </row>
    <row r="60" spans="1:38" ht="22.5" customHeight="1" thickBot="1" x14ac:dyDescent="0.25">
      <c r="C60" s="30"/>
      <c r="D60" s="96"/>
      <c r="I60" s="142" t="s">
        <v>146</v>
      </c>
      <c r="O60" s="141"/>
      <c r="AC60" s="140"/>
    </row>
    <row r="61" spans="1:38" ht="37.5" customHeight="1" thickBot="1" x14ac:dyDescent="0.5">
      <c r="A61" s="26"/>
      <c r="C61" s="206" t="s">
        <v>112</v>
      </c>
      <c r="D61" s="207"/>
      <c r="E61" s="207"/>
      <c r="F61" s="207"/>
      <c r="G61" s="207"/>
      <c r="H61" s="208"/>
      <c r="I61" s="129"/>
      <c r="J61" s="131"/>
      <c r="K61" s="130" t="s">
        <v>92</v>
      </c>
      <c r="L61" s="130"/>
      <c r="M61" s="131"/>
      <c r="N61" s="131"/>
      <c r="O61" s="131"/>
      <c r="P61" s="132"/>
      <c r="Q61" s="131"/>
      <c r="R61" s="132" t="s">
        <v>75</v>
      </c>
      <c r="S61" s="132"/>
      <c r="T61" s="131"/>
      <c r="U61" s="132"/>
      <c r="V61" s="132"/>
      <c r="W61" s="135"/>
      <c r="X61" s="63" t="s">
        <v>76</v>
      </c>
      <c r="Y61" s="76" t="s">
        <v>66</v>
      </c>
      <c r="Z61" s="27"/>
      <c r="AA61" s="27"/>
      <c r="AB61" s="27"/>
      <c r="AC61" s="27"/>
    </row>
    <row r="62" spans="1:38" ht="18" customHeight="1" thickBot="1" x14ac:dyDescent="0.25">
      <c r="A62" s="26"/>
      <c r="C62" s="62" t="s">
        <v>103</v>
      </c>
      <c r="E62" s="62"/>
      <c r="G62" s="62"/>
      <c r="I62" s="5"/>
      <c r="P62" s="24"/>
      <c r="V62" s="25"/>
      <c r="X62" s="24"/>
      <c r="Y62" s="24"/>
      <c r="Z62" s="63" t="s">
        <v>74</v>
      </c>
    </row>
    <row r="63" spans="1:38" ht="30" customHeight="1" thickBot="1" x14ac:dyDescent="0.5">
      <c r="A63" s="26"/>
      <c r="C63" s="221" t="s">
        <v>108</v>
      </c>
      <c r="D63" s="221"/>
      <c r="E63" s="221"/>
      <c r="F63" s="221"/>
      <c r="G63" s="221"/>
      <c r="H63" s="222"/>
      <c r="I63" s="129"/>
      <c r="J63" s="130" t="s">
        <v>92</v>
      </c>
      <c r="K63" s="130"/>
      <c r="L63" s="130"/>
      <c r="M63" s="131"/>
      <c r="N63" s="131"/>
      <c r="O63" s="131"/>
      <c r="P63" s="132"/>
      <c r="Q63" s="130" t="s">
        <v>75</v>
      </c>
      <c r="R63" s="132"/>
      <c r="S63" s="132"/>
      <c r="T63" s="131"/>
      <c r="U63" s="132"/>
      <c r="V63" s="132"/>
      <c r="W63" s="132" t="s">
        <v>93</v>
      </c>
      <c r="X63" s="133"/>
      <c r="Y63" s="133"/>
      <c r="Z63" s="133"/>
      <c r="AA63" s="133"/>
      <c r="AB63" s="134"/>
      <c r="AC63" s="75"/>
      <c r="AD63" s="75"/>
      <c r="AE63" s="75"/>
      <c r="AF63" s="75"/>
      <c r="AG63" s="75"/>
      <c r="AH63" s="75"/>
      <c r="AI63" s="75"/>
      <c r="AJ63" s="75"/>
      <c r="AK63" s="75"/>
      <c r="AL63" s="75"/>
    </row>
    <row r="64" spans="1:38" ht="16.5" customHeight="1" x14ac:dyDescent="0.2">
      <c r="A64" s="26"/>
      <c r="C64" s="62" t="s">
        <v>104</v>
      </c>
      <c r="E64" s="62"/>
      <c r="G64" s="62"/>
      <c r="I64" s="5"/>
      <c r="P64" s="24"/>
      <c r="V64" s="25"/>
      <c r="X64" s="24"/>
      <c r="Y64" s="24"/>
    </row>
    <row r="65" spans="1:43" ht="9" customHeight="1" thickBot="1" x14ac:dyDescent="0.25">
      <c r="A65" s="26"/>
      <c r="C65" s="114"/>
      <c r="D65" s="113"/>
      <c r="E65" s="114"/>
      <c r="F65" s="113"/>
      <c r="G65" s="114"/>
      <c r="H65" s="113"/>
      <c r="I65" s="115"/>
      <c r="J65" s="113"/>
      <c r="K65" s="113"/>
      <c r="L65" s="113"/>
      <c r="M65" s="113"/>
      <c r="N65" s="113"/>
      <c r="O65" s="113"/>
      <c r="P65" s="116"/>
      <c r="Q65" s="113"/>
      <c r="R65" s="113"/>
      <c r="S65" s="113"/>
      <c r="T65" s="113"/>
      <c r="U65" s="113"/>
      <c r="V65" s="117"/>
      <c r="W65" s="113"/>
      <c r="X65" s="116"/>
      <c r="Y65" s="116"/>
      <c r="Z65" s="113"/>
      <c r="AA65" s="113"/>
      <c r="AB65" s="113"/>
      <c r="AC65" s="113"/>
      <c r="AD65" s="113"/>
      <c r="AE65" s="113"/>
      <c r="AF65" s="113"/>
    </row>
    <row r="66" spans="1:43" ht="22.5" customHeight="1" thickBot="1" x14ac:dyDescent="0.25">
      <c r="A66" s="26"/>
      <c r="C66" s="112" t="s">
        <v>128</v>
      </c>
      <c r="D66" s="113"/>
      <c r="E66" s="114"/>
      <c r="F66" s="113"/>
      <c r="G66" s="114"/>
      <c r="H66" s="113"/>
      <c r="I66" s="122"/>
      <c r="J66" s="123" t="s">
        <v>129</v>
      </c>
      <c r="K66" s="124"/>
      <c r="L66" s="125"/>
      <c r="M66" s="123"/>
      <c r="N66" s="124"/>
      <c r="O66" s="124"/>
      <c r="P66" s="124"/>
      <c r="Q66" s="126"/>
      <c r="R66" s="124"/>
      <c r="S66" s="125"/>
      <c r="T66" s="126" t="s">
        <v>130</v>
      </c>
      <c r="U66" s="124"/>
      <c r="V66" s="126"/>
      <c r="W66" s="126"/>
      <c r="X66" s="126"/>
      <c r="Y66" s="126"/>
      <c r="Z66" s="126" t="s">
        <v>131</v>
      </c>
      <c r="AA66" s="127"/>
      <c r="AB66" s="126"/>
      <c r="AC66" s="128"/>
      <c r="AD66" s="113"/>
      <c r="AE66" s="113"/>
      <c r="AF66" s="113"/>
    </row>
    <row r="67" spans="1:43" ht="8.25" customHeight="1" thickBot="1" x14ac:dyDescent="0.25">
      <c r="A67" s="26"/>
      <c r="C67" s="114"/>
      <c r="D67" s="113"/>
      <c r="E67" s="114"/>
      <c r="F67" s="113"/>
      <c r="G67" s="114"/>
      <c r="H67" s="113"/>
      <c r="I67" s="115"/>
      <c r="J67" s="113"/>
      <c r="K67" s="113"/>
      <c r="L67" s="113"/>
      <c r="M67" s="113"/>
      <c r="N67" s="113"/>
      <c r="O67" s="113"/>
      <c r="P67" s="116"/>
      <c r="Q67" s="113"/>
      <c r="R67" s="113"/>
      <c r="S67" s="113"/>
      <c r="T67" s="113"/>
      <c r="U67" s="113"/>
      <c r="V67" s="117"/>
      <c r="W67" s="113"/>
      <c r="X67" s="116"/>
      <c r="Y67" s="116"/>
      <c r="Z67" s="113"/>
      <c r="AA67" s="113"/>
      <c r="AB67" s="113"/>
      <c r="AC67" s="113"/>
      <c r="AD67" s="113"/>
      <c r="AE67" s="113"/>
      <c r="AF67" s="113"/>
    </row>
    <row r="68" spans="1:43" ht="18.75" customHeight="1" thickBot="1" x14ac:dyDescent="0.25">
      <c r="A68" s="26"/>
      <c r="C68" s="118" t="s">
        <v>143</v>
      </c>
      <c r="D68" s="113"/>
      <c r="E68" s="114"/>
      <c r="F68" s="113"/>
      <c r="G68" s="114"/>
      <c r="H68" s="113"/>
      <c r="I68" s="121">
        <v>0</v>
      </c>
      <c r="J68" s="113" t="s">
        <v>144</v>
      </c>
      <c r="K68" s="113"/>
      <c r="L68" s="113"/>
      <c r="M68" s="113"/>
      <c r="N68" s="113"/>
      <c r="O68" s="113"/>
      <c r="P68" s="116"/>
      <c r="Q68" s="113"/>
      <c r="R68" s="113"/>
      <c r="S68" s="113"/>
      <c r="T68" s="113"/>
      <c r="U68" s="113"/>
      <c r="V68" s="117"/>
      <c r="W68" s="113"/>
      <c r="X68" s="116"/>
      <c r="Y68" s="116"/>
      <c r="Z68" s="113"/>
      <c r="AA68" s="113"/>
      <c r="AB68" s="113"/>
      <c r="AC68" s="113"/>
      <c r="AD68" s="113"/>
      <c r="AE68" s="113"/>
      <c r="AF68" s="113"/>
    </row>
    <row r="69" spans="1:43" ht="7.5" customHeight="1" thickBot="1" x14ac:dyDescent="0.25">
      <c r="A69" s="26"/>
      <c r="C69" s="118"/>
      <c r="D69" s="113"/>
      <c r="E69" s="114"/>
      <c r="F69" s="113"/>
      <c r="G69" s="114"/>
      <c r="H69" s="113"/>
      <c r="I69" s="115"/>
      <c r="J69" s="113"/>
      <c r="K69" s="113"/>
      <c r="L69" s="113"/>
      <c r="M69" s="113"/>
      <c r="N69" s="113"/>
      <c r="O69" s="113"/>
      <c r="P69" s="116"/>
      <c r="Q69" s="113"/>
      <c r="R69" s="113"/>
      <c r="S69" s="113"/>
      <c r="T69" s="113"/>
      <c r="U69" s="113"/>
      <c r="V69" s="117"/>
      <c r="W69" s="113"/>
      <c r="X69" s="116"/>
      <c r="Y69" s="116"/>
      <c r="Z69" s="113"/>
      <c r="AA69" s="113"/>
      <c r="AB69" s="113"/>
      <c r="AC69" s="113"/>
      <c r="AD69" s="113"/>
      <c r="AE69" s="113"/>
      <c r="AF69" s="113"/>
    </row>
    <row r="70" spans="1:43" ht="26.4" customHeight="1" thickBot="1" x14ac:dyDescent="0.25">
      <c r="A70" s="26"/>
      <c r="C70" s="239" t="s">
        <v>134</v>
      </c>
      <c r="D70" s="239"/>
      <c r="E70" s="239"/>
      <c r="F70" s="239"/>
      <c r="G70" s="239"/>
      <c r="H70" s="113"/>
      <c r="I70" s="121">
        <v>0</v>
      </c>
      <c r="J70" s="113" t="s">
        <v>133</v>
      </c>
      <c r="K70" s="113"/>
      <c r="L70" s="119"/>
      <c r="M70" s="119"/>
      <c r="N70" s="119"/>
      <c r="O70" s="119"/>
      <c r="P70" s="119"/>
      <c r="Q70" s="113" t="s">
        <v>136</v>
      </c>
      <c r="R70" s="113"/>
      <c r="S70" s="113"/>
      <c r="T70" s="113"/>
      <c r="U70" s="243">
        <f>IF(AN141=1,I70*I68,IF(AN141=2,(10-I68)*I70,IF(AN141=3,(10-I68*2)*I70,0)))</f>
        <v>0</v>
      </c>
      <c r="V70" s="244"/>
      <c r="W70" s="113"/>
      <c r="X70" s="113"/>
      <c r="Y70" s="113" t="s">
        <v>137</v>
      </c>
      <c r="Z70" s="113"/>
      <c r="AA70" s="117"/>
      <c r="AB70" s="251">
        <f>U70*3000</f>
        <v>0</v>
      </c>
      <c r="AC70" s="252"/>
      <c r="AD70" s="252"/>
      <c r="AE70" s="253"/>
      <c r="AF70" s="113"/>
    </row>
    <row r="71" spans="1:43" ht="18.75" customHeight="1" x14ac:dyDescent="0.2">
      <c r="A71" s="26"/>
      <c r="C71" s="239"/>
      <c r="D71" s="239"/>
      <c r="E71" s="239"/>
      <c r="F71" s="239"/>
      <c r="G71" s="239"/>
      <c r="H71" s="113"/>
      <c r="I71" s="115"/>
      <c r="J71" s="113"/>
      <c r="K71" s="113"/>
      <c r="L71" s="113"/>
      <c r="M71" s="113"/>
      <c r="N71" s="113"/>
      <c r="O71" s="113"/>
      <c r="P71" s="116"/>
      <c r="Q71" s="113"/>
      <c r="R71" s="113"/>
      <c r="S71" s="113"/>
      <c r="T71" s="113"/>
      <c r="U71" s="113"/>
      <c r="V71" s="117"/>
      <c r="W71" s="113"/>
      <c r="X71" s="116"/>
      <c r="Y71" s="116"/>
      <c r="Z71" s="113"/>
      <c r="AA71" s="113"/>
      <c r="AB71" s="113"/>
      <c r="AC71" s="113"/>
      <c r="AD71" s="113"/>
      <c r="AE71" s="113"/>
      <c r="AF71" s="113"/>
    </row>
    <row r="72" spans="1:43" s="2" customFormat="1" ht="13.5" customHeight="1" x14ac:dyDescent="0.2">
      <c r="A72"/>
      <c r="B72"/>
      <c r="C72" s="120" t="s">
        <v>135</v>
      </c>
      <c r="D72" s="113"/>
      <c r="E72" s="113"/>
      <c r="F72" s="113"/>
      <c r="G72" s="113"/>
      <c r="H72" s="113"/>
      <c r="I72" s="113"/>
      <c r="J72" s="113"/>
      <c r="K72" s="113"/>
      <c r="L72" s="113"/>
      <c r="M72" s="113"/>
      <c r="N72" s="113"/>
      <c r="O72" s="113"/>
      <c r="P72" s="113"/>
      <c r="Q72" s="113"/>
      <c r="R72" s="113"/>
      <c r="S72" s="113"/>
      <c r="T72" s="113"/>
      <c r="U72" s="113"/>
      <c r="V72" s="113"/>
      <c r="W72" s="163" t="s">
        <v>154</v>
      </c>
      <c r="X72" s="113"/>
      <c r="Y72" s="113"/>
      <c r="Z72" s="113"/>
      <c r="AA72" s="113"/>
      <c r="AB72" s="113"/>
      <c r="AC72" s="113"/>
      <c r="AD72" s="113"/>
      <c r="AE72" s="113"/>
      <c r="AF72" s="113"/>
      <c r="AN72" s="3"/>
      <c r="AO72" s="3"/>
      <c r="AP72" s="3"/>
    </row>
    <row r="73" spans="1:43" s="2" customFormat="1" ht="13.5" customHeight="1" thickBot="1" x14ac:dyDescent="0.25">
      <c r="A73"/>
      <c r="B73"/>
      <c r="C73" s="23"/>
      <c r="AN73" s="3"/>
      <c r="AO73" s="3"/>
      <c r="AP73" s="3"/>
    </row>
    <row r="74" spans="1:43" ht="44.25" customHeight="1" x14ac:dyDescent="0.2">
      <c r="C74" s="188" t="s">
        <v>153</v>
      </c>
      <c r="D74" s="189"/>
      <c r="E74" s="189"/>
      <c r="F74" s="189"/>
      <c r="G74" s="189"/>
      <c r="H74" s="189"/>
      <c r="I74" s="151"/>
      <c r="J74" s="151"/>
      <c r="K74" s="152"/>
      <c r="L74" s="152"/>
      <c r="M74" s="250"/>
      <c r="N74" s="250"/>
      <c r="O74" s="250"/>
      <c r="P74" s="250"/>
      <c r="Q74" s="152" t="s">
        <v>12</v>
      </c>
      <c r="R74" s="152"/>
      <c r="S74" s="153"/>
      <c r="T74" s="152" t="s">
        <v>25</v>
      </c>
      <c r="U74" s="154"/>
      <c r="V74" s="155"/>
      <c r="W74" s="154" t="s">
        <v>109</v>
      </c>
      <c r="X74" s="156"/>
      <c r="Y74" s="152"/>
      <c r="Z74" s="152"/>
      <c r="AA74" s="152"/>
      <c r="AB74" s="152"/>
      <c r="AC74" s="157"/>
      <c r="AD74"/>
      <c r="AE74"/>
      <c r="AF74"/>
      <c r="AG74"/>
      <c r="AH74"/>
      <c r="AI74"/>
      <c r="AJ74"/>
      <c r="AK74"/>
      <c r="AL74"/>
    </row>
    <row r="75" spans="1:43" ht="21" customHeight="1" thickBot="1" x14ac:dyDescent="0.25">
      <c r="C75" s="158" t="s">
        <v>148</v>
      </c>
      <c r="D75" s="99"/>
      <c r="E75" s="99"/>
      <c r="F75" s="99"/>
      <c r="G75" s="99"/>
      <c r="H75" s="99"/>
      <c r="I75" s="99"/>
      <c r="J75" s="99"/>
      <c r="K75" s="99"/>
      <c r="L75" s="99"/>
      <c r="M75" s="159"/>
      <c r="N75" s="160" t="s">
        <v>110</v>
      </c>
      <c r="O75" s="99"/>
      <c r="P75" s="159"/>
      <c r="Q75" s="99"/>
      <c r="R75" s="99"/>
      <c r="S75" s="99"/>
      <c r="T75" s="99"/>
      <c r="U75" s="99"/>
      <c r="V75" s="99"/>
      <c r="W75" s="99"/>
      <c r="X75" s="161"/>
      <c r="Y75" s="99"/>
      <c r="Z75" s="99"/>
      <c r="AA75" s="159"/>
      <c r="AB75" s="99"/>
      <c r="AC75" s="162"/>
      <c r="AD75"/>
      <c r="AE75"/>
      <c r="AF75"/>
      <c r="AG75"/>
      <c r="AH75"/>
      <c r="AI75"/>
      <c r="AJ75"/>
      <c r="AK75"/>
      <c r="AL75"/>
    </row>
    <row r="76" spans="1:43" ht="21" customHeight="1" x14ac:dyDescent="0.2">
      <c r="C76" s="148" t="s">
        <v>150</v>
      </c>
      <c r="N76" s="149"/>
      <c r="X76" s="150"/>
      <c r="AD76"/>
      <c r="AE76"/>
      <c r="AF76"/>
      <c r="AG76"/>
      <c r="AH76"/>
      <c r="AI76"/>
      <c r="AJ76"/>
      <c r="AK76"/>
      <c r="AL76"/>
    </row>
    <row r="77" spans="1:43" ht="30" customHeight="1" x14ac:dyDescent="0.25">
      <c r="C77" s="186" t="s">
        <v>149</v>
      </c>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c r="AE77"/>
      <c r="AF77"/>
      <c r="AG77"/>
      <c r="AH77"/>
      <c r="AI77"/>
      <c r="AJ77"/>
      <c r="AK77"/>
      <c r="AL77"/>
    </row>
    <row r="78" spans="1:43" s="2" customFormat="1" ht="15" customHeight="1" x14ac:dyDescent="0.2">
      <c r="A78"/>
      <c r="B78"/>
      <c r="C78" s="148" t="s">
        <v>147</v>
      </c>
      <c r="E78" s="5"/>
      <c r="F78" s="5"/>
      <c r="G78" s="5"/>
      <c r="H78" s="5"/>
      <c r="I78" s="107"/>
      <c r="J78" s="5"/>
      <c r="K78" s="5"/>
      <c r="L78" s="5"/>
      <c r="M78" s="5"/>
      <c r="N78" s="5"/>
      <c r="O78" s="5"/>
      <c r="P78" s="5"/>
      <c r="Q78" s="5"/>
      <c r="R78" s="5"/>
      <c r="S78" s="5"/>
      <c r="T78" s="5"/>
      <c r="U78" s="5"/>
      <c r="V78" s="5"/>
      <c r="W78" s="5"/>
      <c r="X78" s="108"/>
      <c r="Y78" s="5"/>
      <c r="Z78" s="5"/>
      <c r="AA78" s="5"/>
      <c r="AB78" s="5"/>
      <c r="AC78" s="5"/>
      <c r="AD78" s="107"/>
      <c r="AN78" s="3"/>
      <c r="AO78" s="3"/>
      <c r="AP78" s="3"/>
    </row>
    <row r="79" spans="1:43" ht="15" customHeight="1" x14ac:dyDescent="0.2">
      <c r="C79" s="102" t="s">
        <v>123</v>
      </c>
      <c r="D79" s="103"/>
      <c r="I79"/>
      <c r="X79" s="3"/>
      <c r="AE79"/>
      <c r="AF79"/>
      <c r="AG79"/>
      <c r="AH79"/>
      <c r="AI79"/>
      <c r="AJ79"/>
      <c r="AK79"/>
      <c r="AL79"/>
      <c r="AN79"/>
      <c r="AQ79" s="1"/>
    </row>
    <row r="80" spans="1:43" s="2" customFormat="1" ht="15" customHeight="1" x14ac:dyDescent="0.2">
      <c r="A80"/>
      <c r="B80"/>
      <c r="C80" s="106" t="s">
        <v>122</v>
      </c>
      <c r="E80" s="5"/>
      <c r="F80" s="5"/>
      <c r="G80" s="5"/>
      <c r="H80" s="5"/>
      <c r="I80" s="107"/>
      <c r="J80" s="5"/>
      <c r="K80" s="5"/>
      <c r="L80" s="5"/>
      <c r="M80" s="5"/>
      <c r="N80" s="5"/>
      <c r="O80" s="5"/>
      <c r="P80" s="5"/>
      <c r="Q80" s="5"/>
      <c r="R80" s="5"/>
      <c r="S80" s="5"/>
      <c r="T80" s="5"/>
      <c r="U80" s="5"/>
      <c r="V80" s="5"/>
      <c r="W80" s="5"/>
      <c r="X80" s="108"/>
      <c r="Y80" s="5"/>
      <c r="Z80" s="5"/>
      <c r="AA80" s="5"/>
      <c r="AB80" s="5"/>
      <c r="AC80" s="5"/>
      <c r="AD80" s="107"/>
      <c r="AN80" s="3"/>
      <c r="AO80" s="3"/>
      <c r="AP80" s="3"/>
    </row>
    <row r="81" spans="1:43" ht="6" customHeight="1" x14ac:dyDescent="0.2">
      <c r="C81"/>
      <c r="D81" s="88"/>
      <c r="AE81"/>
      <c r="AF81"/>
      <c r="AG81"/>
      <c r="AH81"/>
      <c r="AI81"/>
      <c r="AJ81"/>
      <c r="AK81"/>
      <c r="AL81"/>
      <c r="AN81"/>
      <c r="AQ81" s="1"/>
    </row>
    <row r="82" spans="1:43" ht="11.25" customHeight="1" x14ac:dyDescent="0.2">
      <c r="C82"/>
      <c r="D82" s="88"/>
      <c r="AC82" s="74" t="s">
        <v>151</v>
      </c>
      <c r="AE82"/>
      <c r="AF82"/>
      <c r="AG82"/>
      <c r="AH82"/>
      <c r="AI82"/>
      <c r="AJ82"/>
      <c r="AK82"/>
      <c r="AL82"/>
      <c r="AN82"/>
      <c r="AQ82" s="1"/>
    </row>
    <row r="83" spans="1:43" ht="21" customHeight="1" x14ac:dyDescent="0.2">
      <c r="C83" s="101"/>
      <c r="AD83"/>
      <c r="AE83"/>
      <c r="AF83"/>
      <c r="AG83"/>
      <c r="AH83"/>
      <c r="AI83"/>
      <c r="AJ83"/>
      <c r="AK83"/>
      <c r="AL83"/>
      <c r="AN83"/>
      <c r="AQ83" s="1"/>
    </row>
    <row r="84" spans="1:43" ht="183" customHeight="1" x14ac:dyDescent="0.2">
      <c r="C84" s="187"/>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c r="AE84"/>
      <c r="AF84"/>
      <c r="AG84"/>
      <c r="AH84"/>
      <c r="AI84"/>
      <c r="AJ84"/>
      <c r="AK84"/>
      <c r="AL84"/>
      <c r="AN84"/>
      <c r="AQ84" s="1"/>
    </row>
    <row r="85" spans="1:43" ht="12" customHeight="1" x14ac:dyDescent="0.2">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44"/>
      <c r="AD85"/>
      <c r="AE85"/>
      <c r="AF85"/>
      <c r="AG85"/>
      <c r="AH85"/>
      <c r="AI85"/>
      <c r="AJ85"/>
      <c r="AK85"/>
      <c r="AL85"/>
      <c r="AN85"/>
      <c r="AQ85" s="1"/>
    </row>
    <row r="86" spans="1:43" s="2" customFormat="1" ht="18" customHeight="1" thickBot="1" x14ac:dyDescent="0.25">
      <c r="A86"/>
      <c r="B86"/>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N86" s="3"/>
      <c r="AO86" s="3"/>
      <c r="AP86" s="3"/>
    </row>
    <row r="87" spans="1:43" s="2" customFormat="1" ht="19.2" thickTop="1" x14ac:dyDescent="0.3">
      <c r="A87"/>
      <c r="B87"/>
      <c r="C87" s="20" t="s">
        <v>11</v>
      </c>
      <c r="V87" s="21" t="s">
        <v>10</v>
      </c>
      <c r="AN87" s="3"/>
      <c r="AO87" s="3"/>
      <c r="AP87" s="3"/>
    </row>
    <row r="88" spans="1:43" s="2" customFormat="1" ht="4.5" customHeight="1" thickBot="1" x14ac:dyDescent="0.25">
      <c r="A88"/>
      <c r="B88"/>
      <c r="C88" s="20"/>
      <c r="AN88" s="3"/>
      <c r="AO88" s="3"/>
      <c r="AP88" s="3"/>
    </row>
    <row r="89" spans="1:43" s="2" customFormat="1" ht="7.5" customHeight="1" thickTop="1" x14ac:dyDescent="0.2">
      <c r="A89"/>
      <c r="B89"/>
      <c r="C89" s="53"/>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8"/>
      <c r="AN89" s="3"/>
      <c r="AO89" s="3"/>
      <c r="AP89" s="3"/>
    </row>
    <row r="90" spans="1:43" s="2" customFormat="1" ht="15.6" thickBot="1" x14ac:dyDescent="0.25">
      <c r="A90"/>
      <c r="B90"/>
      <c r="C90" s="16"/>
      <c r="D90" s="2" t="s">
        <v>33</v>
      </c>
      <c r="V90" s="54" t="s">
        <v>34</v>
      </c>
      <c r="W90" s="54"/>
      <c r="X90" s="54"/>
      <c r="Y90" s="54"/>
      <c r="Z90" s="54"/>
      <c r="AA90" s="54"/>
      <c r="AB90" s="54"/>
      <c r="AC90" s="54"/>
      <c r="AD90" s="15"/>
      <c r="AM90"/>
      <c r="AN90" s="1"/>
      <c r="AO90" s="1"/>
      <c r="AP90" s="1"/>
    </row>
    <row r="91" spans="1:43" s="2" customFormat="1" ht="15.6" thickBot="1" x14ac:dyDescent="0.25">
      <c r="A91"/>
      <c r="B91"/>
      <c r="C91" s="16"/>
      <c r="D91" s="183"/>
      <c r="E91" s="184"/>
      <c r="F91" s="184"/>
      <c r="G91" s="184"/>
      <c r="H91" s="184"/>
      <c r="I91" s="185"/>
      <c r="V91" s="61" t="s">
        <v>63</v>
      </c>
      <c r="AD91" s="15"/>
      <c r="AM91"/>
      <c r="AN91" s="1"/>
      <c r="AO91" s="1"/>
      <c r="AP91" s="1"/>
    </row>
    <row r="92" spans="1:43" s="2" customFormat="1" ht="15.6" thickBot="1" x14ac:dyDescent="0.25">
      <c r="A92"/>
      <c r="B92"/>
      <c r="C92" s="16"/>
      <c r="V92" s="2" t="s">
        <v>9</v>
      </c>
      <c r="AD92" s="15"/>
      <c r="AM92"/>
      <c r="AN92" s="1"/>
      <c r="AO92" s="1"/>
      <c r="AP92" s="1"/>
    </row>
    <row r="93" spans="1:43" s="2" customFormat="1" ht="15.6" thickBot="1" x14ac:dyDescent="0.25">
      <c r="A93"/>
      <c r="B93"/>
      <c r="C93" s="16"/>
      <c r="D93" s="2" t="s">
        <v>8</v>
      </c>
      <c r="V93" s="183"/>
      <c r="W93" s="184"/>
      <c r="X93" s="184"/>
      <c r="Y93" s="185"/>
      <c r="Z93" s="147" t="s">
        <v>7</v>
      </c>
      <c r="AA93" s="183"/>
      <c r="AB93" s="184"/>
      <c r="AC93" s="185"/>
      <c r="AD93" s="15"/>
      <c r="AN93" s="3"/>
      <c r="AO93" s="3"/>
      <c r="AP93" s="3"/>
    </row>
    <row r="94" spans="1:43" s="2" customFormat="1" ht="15.6" thickBot="1" x14ac:dyDescent="0.25">
      <c r="A94"/>
      <c r="B94"/>
      <c r="C94" s="17"/>
      <c r="D94" s="223"/>
      <c r="E94" s="224"/>
      <c r="F94" s="224"/>
      <c r="G94" s="224"/>
      <c r="H94" s="224"/>
      <c r="I94" s="225"/>
      <c r="K94" s="77" t="e">
        <f>VLOOKUP(D94,AN119:AO123,2,FALSE)</f>
        <v>#N/A</v>
      </c>
      <c r="AD94" s="15"/>
      <c r="AN94" s="3"/>
      <c r="AO94" s="3"/>
      <c r="AP94" s="3"/>
    </row>
    <row r="95" spans="1:43" s="2" customFormat="1" ht="15.6" thickBot="1" x14ac:dyDescent="0.25">
      <c r="A95"/>
      <c r="B95"/>
      <c r="C95" s="16"/>
      <c r="D95" s="216" t="s">
        <v>6</v>
      </c>
      <c r="E95" s="216"/>
      <c r="F95" s="216"/>
      <c r="G95" s="216"/>
      <c r="H95" s="216"/>
      <c r="I95" s="216"/>
      <c r="L95" s="2" t="s">
        <v>78</v>
      </c>
      <c r="V95" s="2" t="s">
        <v>5</v>
      </c>
      <c r="Z95" s="2" t="s">
        <v>4</v>
      </c>
      <c r="AD95" s="15"/>
      <c r="AN95" s="3"/>
      <c r="AO95" s="3"/>
      <c r="AP95" s="3"/>
    </row>
    <row r="96" spans="1:43" s="2" customFormat="1" ht="15.6" thickBot="1" x14ac:dyDescent="0.25">
      <c r="A96"/>
      <c r="B96"/>
      <c r="C96" s="17"/>
      <c r="D96" s="226"/>
      <c r="E96" s="227"/>
      <c r="F96" s="227"/>
      <c r="G96" s="227"/>
      <c r="H96" s="227"/>
      <c r="I96" s="228"/>
      <c r="K96" s="183"/>
      <c r="L96" s="184"/>
      <c r="M96" s="184"/>
      <c r="N96" s="184"/>
      <c r="O96" s="184"/>
      <c r="P96" s="184"/>
      <c r="Q96" s="184"/>
      <c r="R96" s="185"/>
      <c r="V96" s="183"/>
      <c r="W96" s="184"/>
      <c r="X96" s="185"/>
      <c r="Z96" s="183"/>
      <c r="AA96" s="184"/>
      <c r="AB96" s="184"/>
      <c r="AC96" s="185"/>
      <c r="AD96" s="15"/>
      <c r="AN96" s="3"/>
      <c r="AO96" s="3"/>
      <c r="AP96" s="3"/>
    </row>
    <row r="97" spans="1:47" s="2" customFormat="1" x14ac:dyDescent="0.2">
      <c r="A97"/>
      <c r="B97"/>
      <c r="C97" s="51"/>
      <c r="D97" s="217" t="s">
        <v>3</v>
      </c>
      <c r="E97" s="217"/>
      <c r="F97" s="217"/>
      <c r="G97" s="217"/>
      <c r="H97" s="217"/>
      <c r="I97" s="217"/>
      <c r="M97" s="2" t="s">
        <v>67</v>
      </c>
      <c r="P97" s="23"/>
      <c r="AD97" s="15"/>
      <c r="AN97" s="3"/>
      <c r="AO97" s="3"/>
      <c r="AP97" s="3"/>
    </row>
    <row r="98" spans="1:47" s="2" customFormat="1" ht="15.6" thickBot="1" x14ac:dyDescent="0.25">
      <c r="A98"/>
      <c r="B98"/>
      <c r="C98" s="16"/>
      <c r="V98" s="2" t="s">
        <v>2</v>
      </c>
      <c r="AA98" s="2" t="s">
        <v>1</v>
      </c>
      <c r="AD98" s="15"/>
      <c r="AM98"/>
      <c r="AN98" s="1"/>
      <c r="AO98" s="1"/>
      <c r="AP98" s="1"/>
    </row>
    <row r="99" spans="1:47" s="2" customFormat="1" ht="15.6" thickBot="1" x14ac:dyDescent="0.25">
      <c r="A99"/>
      <c r="B99"/>
      <c r="C99" s="52"/>
      <c r="D99" s="6"/>
      <c r="E99" s="6"/>
      <c r="F99" s="6"/>
      <c r="G99" s="6"/>
      <c r="H99" s="6"/>
      <c r="I99" s="6"/>
      <c r="J99" s="6"/>
      <c r="K99" s="6"/>
      <c r="L99" s="6"/>
      <c r="M99" s="6"/>
      <c r="N99" s="6"/>
      <c r="O99" s="6"/>
      <c r="P99" s="6"/>
      <c r="Q99" s="6"/>
      <c r="R99" s="6"/>
      <c r="S99" s="6"/>
      <c r="T99" s="5"/>
      <c r="U99" s="5"/>
      <c r="V99" s="212" t="str">
        <f>VLOOKUP(V101,AN126:AO138,2,FALSE)</f>
        <v>81AZ12AP</v>
      </c>
      <c r="W99" s="213"/>
      <c r="X99" s="213"/>
      <c r="Y99" s="214"/>
      <c r="Z99" s="5"/>
      <c r="AA99" s="218"/>
      <c r="AB99" s="219"/>
      <c r="AC99" s="5"/>
      <c r="AD99" s="14"/>
      <c r="AN99" s="3"/>
      <c r="AO99" s="3"/>
      <c r="AP99" s="3"/>
    </row>
    <row r="100" spans="1:47" s="2" customFormat="1" ht="27" customHeight="1" thickTop="1" thickBot="1" x14ac:dyDescent="0.25">
      <c r="A100"/>
      <c r="B100"/>
      <c r="C100" s="215"/>
      <c r="D100" s="215"/>
      <c r="E100" s="215"/>
      <c r="F100" s="215"/>
      <c r="G100" s="58"/>
      <c r="H100" s="58"/>
      <c r="I100" s="58"/>
      <c r="J100" s="58"/>
      <c r="K100" s="58"/>
      <c r="L100" s="58"/>
      <c r="M100" s="58"/>
      <c r="N100" s="58"/>
      <c r="O100" s="58"/>
      <c r="P100" s="58"/>
      <c r="Q100" s="59"/>
      <c r="R100" s="58"/>
      <c r="S100" s="58"/>
      <c r="T100" s="60"/>
      <c r="U100" s="6"/>
      <c r="V100" s="13" t="s">
        <v>0</v>
      </c>
      <c r="W100" s="5"/>
      <c r="X100" s="5"/>
      <c r="Y100" s="5"/>
      <c r="Z100" s="5"/>
      <c r="AA100" s="5"/>
      <c r="AB100" s="5"/>
      <c r="AC100" s="5"/>
      <c r="AD100" s="11"/>
      <c r="AN100" s="3"/>
      <c r="AO100" s="3"/>
      <c r="AP100" s="3"/>
    </row>
    <row r="101" spans="1:47" s="2" customFormat="1" ht="27" customHeight="1" thickBot="1" x14ac:dyDescent="0.25">
      <c r="A101"/>
      <c r="B101"/>
      <c r="C101" s="205"/>
      <c r="D101" s="205"/>
      <c r="E101" s="205"/>
      <c r="F101" s="205"/>
      <c r="G101" s="6"/>
      <c r="H101" s="6"/>
      <c r="I101" s="6"/>
      <c r="J101" s="6"/>
      <c r="K101" s="6"/>
      <c r="L101" s="6"/>
      <c r="M101" s="6"/>
      <c r="N101" s="6"/>
      <c r="O101" s="6"/>
      <c r="P101" s="6"/>
      <c r="Q101" s="10"/>
      <c r="R101" s="6"/>
      <c r="S101" s="6"/>
      <c r="T101" s="6"/>
      <c r="U101" s="12"/>
      <c r="V101" s="209" t="s">
        <v>59</v>
      </c>
      <c r="W101" s="210"/>
      <c r="X101" s="210"/>
      <c r="Y101" s="210"/>
      <c r="Z101" s="210"/>
      <c r="AA101" s="210"/>
      <c r="AB101" s="210"/>
      <c r="AC101" s="211"/>
      <c r="AD101" s="11"/>
      <c r="AN101" s="3"/>
      <c r="AO101" s="3"/>
      <c r="AP101" s="3"/>
    </row>
    <row r="102" spans="1:47" s="2" customFormat="1" ht="21.75" customHeight="1" thickBot="1" x14ac:dyDescent="0.25">
      <c r="A102"/>
      <c r="B102"/>
      <c r="C102" s="205"/>
      <c r="D102" s="205"/>
      <c r="E102" s="205"/>
      <c r="F102" s="205"/>
      <c r="G102" s="6"/>
      <c r="H102" s="6"/>
      <c r="I102" s="6"/>
      <c r="J102" s="6"/>
      <c r="K102" s="6"/>
      <c r="L102" s="6"/>
      <c r="M102" s="6"/>
      <c r="N102" s="6"/>
      <c r="O102" s="6"/>
      <c r="P102" s="6"/>
      <c r="Q102" s="10"/>
      <c r="R102" s="6"/>
      <c r="S102" s="6"/>
      <c r="T102" s="6"/>
      <c r="U102" s="9"/>
      <c r="V102" s="57" t="s">
        <v>58</v>
      </c>
      <c r="W102" s="8"/>
      <c r="X102" s="8"/>
      <c r="Y102" s="8"/>
      <c r="Z102" s="8"/>
      <c r="AA102" s="8"/>
      <c r="AB102" s="8"/>
      <c r="AC102" s="8"/>
      <c r="AD102" s="7"/>
      <c r="AN102" s="3"/>
      <c r="AO102" s="3"/>
      <c r="AP102" s="3"/>
    </row>
    <row r="103" spans="1:47" s="2" customFormat="1" ht="10.5" customHeight="1" thickTop="1" x14ac:dyDescent="0.2">
      <c r="A103"/>
      <c r="B103"/>
      <c r="C103" s="6"/>
      <c r="D103" s="6"/>
      <c r="E103" s="6"/>
      <c r="F103" s="6"/>
      <c r="G103" s="5"/>
      <c r="H103" s="5"/>
      <c r="I103" s="5"/>
      <c r="J103" s="5"/>
      <c r="K103" s="5"/>
      <c r="L103" s="5"/>
      <c r="M103" s="5"/>
      <c r="N103" s="5"/>
      <c r="O103" s="5"/>
      <c r="P103" s="5"/>
      <c r="Q103" s="6"/>
      <c r="R103" s="6"/>
      <c r="S103" s="6"/>
      <c r="T103" s="6"/>
      <c r="U103" s="6"/>
      <c r="V103" s="6"/>
      <c r="W103" s="5"/>
      <c r="X103" s="5"/>
      <c r="Y103" s="5"/>
      <c r="Z103" s="5"/>
      <c r="AA103" s="5"/>
      <c r="AB103" s="5"/>
      <c r="AC103" s="5"/>
      <c r="AD103" s="4"/>
      <c r="AN103" s="3"/>
      <c r="AO103" s="3"/>
      <c r="AP103" s="3"/>
    </row>
    <row r="104" spans="1:47" s="2" customFormat="1" ht="8.25" customHeight="1" x14ac:dyDescent="0.2">
      <c r="A104"/>
      <c r="B104"/>
      <c r="AC104" s="74"/>
      <c r="AD104" s="74" t="s">
        <v>152</v>
      </c>
      <c r="AN104" s="3"/>
      <c r="AO104" s="3"/>
      <c r="AP104" s="3"/>
    </row>
    <row r="108" spans="1:47" hidden="1" outlineLevel="1" x14ac:dyDescent="0.2">
      <c r="AN108" s="90" t="s">
        <v>126</v>
      </c>
      <c r="AO108" s="91"/>
      <c r="AR108" s="56"/>
      <c r="AS108" s="56"/>
      <c r="AT108" s="55"/>
      <c r="AU108" s="55"/>
    </row>
    <row r="109" spans="1:47" hidden="1" outlineLevel="1" x14ac:dyDescent="0.2">
      <c r="AN109" s="91">
        <v>1</v>
      </c>
      <c r="AO109" s="91"/>
      <c r="AR109" s="56"/>
      <c r="AS109" s="56"/>
      <c r="AT109" s="55"/>
      <c r="AU109" s="55"/>
    </row>
    <row r="110" spans="1:47" hidden="1" outlineLevel="1" x14ac:dyDescent="0.2">
      <c r="AN110" s="92"/>
      <c r="AO110" s="92"/>
    </row>
    <row r="111" spans="1:47" hidden="1" outlineLevel="1" x14ac:dyDescent="0.2">
      <c r="AN111" s="92"/>
      <c r="AO111" s="92"/>
    </row>
    <row r="112" spans="1:47" hidden="1" outlineLevel="1" x14ac:dyDescent="0.2">
      <c r="AN112" s="90" t="s">
        <v>97</v>
      </c>
      <c r="AO112" s="91"/>
      <c r="AR112" s="56"/>
      <c r="AS112" s="56"/>
      <c r="AT112" s="55"/>
      <c r="AU112" s="55"/>
    </row>
    <row r="113" spans="40:47" hidden="1" outlineLevel="1" x14ac:dyDescent="0.2">
      <c r="AN113" s="91">
        <v>1</v>
      </c>
      <c r="AO113" s="91"/>
      <c r="AR113" s="56"/>
      <c r="AS113" s="56"/>
      <c r="AT113" s="55"/>
      <c r="AU113" s="55"/>
    </row>
    <row r="114" spans="40:47" hidden="1" outlineLevel="1" x14ac:dyDescent="0.2">
      <c r="AN114" s="91"/>
      <c r="AO114" s="91"/>
      <c r="AR114" s="56"/>
      <c r="AS114" s="56"/>
      <c r="AT114" s="55"/>
      <c r="AU114" s="55"/>
    </row>
    <row r="115" spans="40:47" hidden="1" outlineLevel="1" x14ac:dyDescent="0.2">
      <c r="AN115" s="90" t="s">
        <v>98</v>
      </c>
      <c r="AO115" s="91"/>
      <c r="AR115" s="56"/>
      <c r="AS115" s="56"/>
      <c r="AT115" s="55"/>
      <c r="AU115" s="55"/>
    </row>
    <row r="116" spans="40:47" hidden="1" outlineLevel="1" x14ac:dyDescent="0.2">
      <c r="AN116" s="91">
        <v>1</v>
      </c>
      <c r="AO116" s="91"/>
      <c r="AR116" s="56"/>
      <c r="AS116" s="56"/>
      <c r="AT116" s="55"/>
      <c r="AU116" s="55"/>
    </row>
    <row r="117" spans="40:47" collapsed="1" x14ac:dyDescent="0.2">
      <c r="AN117" s="91"/>
      <c r="AO117" s="91"/>
      <c r="AR117" s="56"/>
      <c r="AS117" s="56"/>
      <c r="AT117" s="55"/>
      <c r="AU117" s="55"/>
    </row>
    <row r="118" spans="40:47" hidden="1" outlineLevel="1" x14ac:dyDescent="0.2">
      <c r="AN118" s="90" t="s">
        <v>79</v>
      </c>
      <c r="AO118" s="90" t="s">
        <v>80</v>
      </c>
      <c r="AP118" s="78"/>
    </row>
    <row r="119" spans="40:47" hidden="1" outlineLevel="1" x14ac:dyDescent="0.2">
      <c r="AN119" s="93" t="s">
        <v>81</v>
      </c>
      <c r="AO119" s="94" t="s">
        <v>82</v>
      </c>
    </row>
    <row r="120" spans="40:47" hidden="1" outlineLevel="1" x14ac:dyDescent="0.2">
      <c r="AN120" s="95" t="s">
        <v>83</v>
      </c>
      <c r="AO120" s="94" t="s">
        <v>84</v>
      </c>
    </row>
    <row r="121" spans="40:47" hidden="1" outlineLevel="1" x14ac:dyDescent="0.2">
      <c r="AN121" s="95" t="s">
        <v>85</v>
      </c>
      <c r="AO121" s="94" t="s">
        <v>86</v>
      </c>
    </row>
    <row r="122" spans="40:47" hidden="1" outlineLevel="1" x14ac:dyDescent="0.2">
      <c r="AN122" s="95" t="s">
        <v>87</v>
      </c>
      <c r="AO122" s="94" t="s">
        <v>88</v>
      </c>
    </row>
    <row r="123" spans="40:47" hidden="1" outlineLevel="1" x14ac:dyDescent="0.2">
      <c r="AN123" s="92"/>
      <c r="AO123" s="92"/>
    </row>
    <row r="124" spans="40:47" hidden="1" outlineLevel="1" x14ac:dyDescent="0.2">
      <c r="AN124" s="92"/>
      <c r="AO124" s="92"/>
    </row>
    <row r="125" spans="40:47" hidden="1" outlineLevel="1" x14ac:dyDescent="0.2">
      <c r="AN125" s="90" t="s">
        <v>0</v>
      </c>
      <c r="AO125" s="90" t="s">
        <v>35</v>
      </c>
    </row>
    <row r="126" spans="40:47" hidden="1" outlineLevel="1" x14ac:dyDescent="0.2">
      <c r="AN126" s="91" t="s">
        <v>59</v>
      </c>
      <c r="AO126" s="91" t="s">
        <v>47</v>
      </c>
      <c r="AR126" s="56"/>
      <c r="AS126" s="56"/>
      <c r="AT126" s="55"/>
      <c r="AU126" s="55"/>
    </row>
    <row r="127" spans="40:47" hidden="1" outlineLevel="1" x14ac:dyDescent="0.2">
      <c r="AN127" s="91" t="s">
        <v>60</v>
      </c>
      <c r="AO127" s="91" t="s">
        <v>48</v>
      </c>
      <c r="AR127" s="56"/>
      <c r="AS127" s="56"/>
      <c r="AT127" s="55"/>
      <c r="AU127" s="55"/>
    </row>
    <row r="128" spans="40:47" hidden="1" outlineLevel="1" x14ac:dyDescent="0.2">
      <c r="AN128" s="91" t="s">
        <v>61</v>
      </c>
      <c r="AO128" s="91" t="s">
        <v>36</v>
      </c>
      <c r="AR128" s="56"/>
      <c r="AS128" s="56"/>
      <c r="AT128" s="55"/>
      <c r="AU128" s="55"/>
    </row>
    <row r="129" spans="1:47" hidden="1" outlineLevel="1" x14ac:dyDescent="0.2">
      <c r="AN129" s="91" t="s">
        <v>49</v>
      </c>
      <c r="AO129" s="91" t="s">
        <v>37</v>
      </c>
      <c r="AR129" s="56"/>
      <c r="AS129" s="56"/>
      <c r="AT129" s="55"/>
      <c r="AU129" s="55"/>
    </row>
    <row r="130" spans="1:47" hidden="1" outlineLevel="1" x14ac:dyDescent="0.2">
      <c r="AN130" s="91" t="s">
        <v>50</v>
      </c>
      <c r="AO130" s="91" t="s">
        <v>38</v>
      </c>
      <c r="AR130" s="56"/>
      <c r="AS130" s="56"/>
      <c r="AT130" s="55"/>
      <c r="AU130" s="55"/>
    </row>
    <row r="131" spans="1:47" hidden="1" outlineLevel="1" x14ac:dyDescent="0.2">
      <c r="AN131" s="91" t="s">
        <v>51</v>
      </c>
      <c r="AO131" s="91" t="s">
        <v>39</v>
      </c>
      <c r="AR131" s="56"/>
      <c r="AS131" s="56"/>
      <c r="AT131" s="55"/>
      <c r="AU131" s="55"/>
    </row>
    <row r="132" spans="1:47" hidden="1" outlineLevel="1" x14ac:dyDescent="0.2">
      <c r="AN132" s="91" t="s">
        <v>52</v>
      </c>
      <c r="AO132" s="91" t="s">
        <v>40</v>
      </c>
      <c r="AR132" s="56"/>
      <c r="AS132" s="56"/>
      <c r="AT132" s="55"/>
      <c r="AU132" s="55"/>
    </row>
    <row r="133" spans="1:47" hidden="1" outlineLevel="1" x14ac:dyDescent="0.2">
      <c r="AN133" s="91" t="s">
        <v>53</v>
      </c>
      <c r="AO133" s="91" t="s">
        <v>41</v>
      </c>
      <c r="AR133" s="56"/>
      <c r="AS133" s="56"/>
      <c r="AT133" s="55"/>
      <c r="AU133" s="55"/>
    </row>
    <row r="134" spans="1:47" s="2" customFormat="1" hidden="1" outlineLevel="1" x14ac:dyDescent="0.2">
      <c r="A134"/>
      <c r="B134"/>
      <c r="AN134" s="91" t="s">
        <v>54</v>
      </c>
      <c r="AO134" s="91" t="s">
        <v>42</v>
      </c>
      <c r="AP134" s="3"/>
      <c r="AR134" s="56"/>
      <c r="AS134" s="56"/>
      <c r="AT134" s="23"/>
      <c r="AU134" s="23"/>
    </row>
    <row r="135" spans="1:47" hidden="1" outlineLevel="1" x14ac:dyDescent="0.2">
      <c r="AN135" s="91" t="s">
        <v>55</v>
      </c>
      <c r="AO135" s="91" t="s">
        <v>43</v>
      </c>
      <c r="AR135" s="56"/>
      <c r="AS135" s="56"/>
      <c r="AT135" s="55"/>
      <c r="AU135" s="55"/>
    </row>
    <row r="136" spans="1:47" hidden="1" outlineLevel="1" x14ac:dyDescent="0.2">
      <c r="AN136" s="91" t="s">
        <v>62</v>
      </c>
      <c r="AO136" s="91" t="s">
        <v>44</v>
      </c>
      <c r="AR136" s="56"/>
      <c r="AS136" s="56"/>
      <c r="AT136" s="55"/>
      <c r="AU136" s="55"/>
    </row>
    <row r="137" spans="1:47" hidden="1" outlineLevel="1" x14ac:dyDescent="0.2">
      <c r="AN137" s="91" t="s">
        <v>56</v>
      </c>
      <c r="AO137" s="91" t="s">
        <v>45</v>
      </c>
      <c r="AR137" s="56"/>
      <c r="AS137" s="56"/>
      <c r="AT137" s="55"/>
      <c r="AU137" s="55"/>
    </row>
    <row r="138" spans="1:47" hidden="1" outlineLevel="1" x14ac:dyDescent="0.2">
      <c r="AN138" s="91" t="s">
        <v>57</v>
      </c>
      <c r="AO138" s="91" t="s">
        <v>46</v>
      </c>
      <c r="AR138" s="56"/>
      <c r="AS138" s="56"/>
      <c r="AT138" s="55"/>
      <c r="AU138" s="55"/>
    </row>
    <row r="139" spans="1:47" hidden="1" outlineLevel="1" x14ac:dyDescent="0.2">
      <c r="AN139" s="92"/>
      <c r="AO139" s="92"/>
    </row>
    <row r="140" spans="1:47" collapsed="1" x14ac:dyDescent="0.2">
      <c r="AN140" s="92" t="s">
        <v>132</v>
      </c>
      <c r="AO140" s="92"/>
    </row>
    <row r="141" spans="1:47" x14ac:dyDescent="0.2">
      <c r="AN141" s="1">
        <v>1</v>
      </c>
    </row>
    <row r="143" spans="1:47" x14ac:dyDescent="0.2">
      <c r="AN143" s="1" t="s">
        <v>141</v>
      </c>
    </row>
    <row r="144" spans="1:47" x14ac:dyDescent="0.2">
      <c r="AN144" s="1">
        <v>1</v>
      </c>
    </row>
  </sheetData>
  <sheetProtection algorithmName="SHA-512" hashValue="8E7N3wPgSXmErcxFcF6lc3jBskcMDjfZy3bpRhbQGvR1BL29KyqdtxmgTrvbsNm1ry1A/Wvplf7skX5RI+G+wA==" saltValue="BDWbRUh7ICwP03u2t6eeOw==" spinCount="100000" sheet="1" objects="1" scenarios="1"/>
  <dataConsolidate/>
  <mergeCells count="73">
    <mergeCell ref="T6:Y6"/>
    <mergeCell ref="Z6:AE6"/>
    <mergeCell ref="B2:P2"/>
    <mergeCell ref="AC2:AE2"/>
    <mergeCell ref="AF2:AL2"/>
    <mergeCell ref="W4:Y4"/>
    <mergeCell ref="Z4:AE4"/>
    <mergeCell ref="C26:AC26"/>
    <mergeCell ref="V8:X8"/>
    <mergeCell ref="D11:AD11"/>
    <mergeCell ref="D12:AD12"/>
    <mergeCell ref="E13:AC13"/>
    <mergeCell ref="E14:AC14"/>
    <mergeCell ref="F15:AC15"/>
    <mergeCell ref="F16:AC16"/>
    <mergeCell ref="D20:AD20"/>
    <mergeCell ref="D21:AD21"/>
    <mergeCell ref="E22:AC22"/>
    <mergeCell ref="E23:AC23"/>
    <mergeCell ref="J41:K41"/>
    <mergeCell ref="M41:O41"/>
    <mergeCell ref="Q41:AA41"/>
    <mergeCell ref="J31:AA31"/>
    <mergeCell ref="J32:K32"/>
    <mergeCell ref="M32:O32"/>
    <mergeCell ref="Q32:AA32"/>
    <mergeCell ref="J33:AA33"/>
    <mergeCell ref="K34:R34"/>
    <mergeCell ref="V34:AA34"/>
    <mergeCell ref="J35:AA35"/>
    <mergeCell ref="J36:AA36"/>
    <mergeCell ref="J37:Q37"/>
    <mergeCell ref="V37:AA37"/>
    <mergeCell ref="J40:AA40"/>
    <mergeCell ref="AB53:AD53"/>
    <mergeCell ref="J42:AA42"/>
    <mergeCell ref="K43:R43"/>
    <mergeCell ref="V43:AA43"/>
    <mergeCell ref="J44:AA44"/>
    <mergeCell ref="J45:AA45"/>
    <mergeCell ref="J46:Q46"/>
    <mergeCell ref="V46:AA46"/>
    <mergeCell ref="J48:L48"/>
    <mergeCell ref="M48:Z48"/>
    <mergeCell ref="M50:R50"/>
    <mergeCell ref="O53:R53"/>
    <mergeCell ref="W53:Z53"/>
    <mergeCell ref="AC59:AI59"/>
    <mergeCell ref="C61:H61"/>
    <mergeCell ref="C63:H63"/>
    <mergeCell ref="C70:G71"/>
    <mergeCell ref="U70:V70"/>
    <mergeCell ref="AB70:AE70"/>
    <mergeCell ref="Z96:AC96"/>
    <mergeCell ref="C74:H74"/>
    <mergeCell ref="M74:P74"/>
    <mergeCell ref="C77:AC77"/>
    <mergeCell ref="C84:AC84"/>
    <mergeCell ref="D91:I91"/>
    <mergeCell ref="V93:Y93"/>
    <mergeCell ref="AA93:AC93"/>
    <mergeCell ref="D94:I94"/>
    <mergeCell ref="D95:I95"/>
    <mergeCell ref="D96:I96"/>
    <mergeCell ref="K96:R96"/>
    <mergeCell ref="V96:X96"/>
    <mergeCell ref="C102:F102"/>
    <mergeCell ref="D97:I97"/>
    <mergeCell ref="V99:Y99"/>
    <mergeCell ref="AA99:AB99"/>
    <mergeCell ref="C100:F100"/>
    <mergeCell ref="C101:F101"/>
    <mergeCell ref="V101:AC101"/>
  </mergeCells>
  <phoneticPr fontId="1"/>
  <dataValidations count="6">
    <dataValidation type="custom" imeMode="on" allowBlank="1" showInputMessage="1" showErrorMessage="1" errorTitle="入力値エラー" error="全角で入力してください。" sqref="AE53:AH53" xr:uid="{00000000-0002-0000-0100-000000000000}">
      <formula1 xml:space="preserve"> IF(LENB(AE53)-LEN(AE53) &lt;&gt; 0,TRUE,FALSE)</formula1>
    </dataValidation>
    <dataValidation type="custom" imeMode="halfAlpha" allowBlank="1" showInputMessage="1" showErrorMessage="1" errorTitle="入力値エラー" error="半角文字で入力してください。" sqref="V34:AA34 M32:O32 K34:R34 J32:K32 J35:AA35 AB8 Z8 I48 Z6:AL6 V43:AA43 M41:O41 K43:R43 J41:K41 J44:AA44 M50:R50 O53:R53" xr:uid="{00000000-0002-0000-0100-000001000000}">
      <formula1 xml:space="preserve"> IF(LENB(I6)-LEN(I6) &lt;&gt; 0,FALSE,TRUE)</formula1>
    </dataValidation>
    <dataValidation type="custom" imeMode="on" allowBlank="1" showInputMessage="1" showErrorMessage="1" errorTitle="入力値エラー" error="全角文字で入力してください。" sqref="J31:AA31 Q32:AA32 J33:AA33 J36:AA36 J37:Q37 V37:AA37 J40:AA40 Q41:AA41 J42:AA42 J45:AA45 J46:Q46 V46:AA46" xr:uid="{00000000-0002-0000-0100-000002000000}">
      <formula1 xml:space="preserve"> IF(LENB(J31)-LEN(J31) &lt;&gt; 0,TRUE,FALSE)</formula1>
    </dataValidation>
    <dataValidation imeMode="halfAlpha" allowBlank="1" showInputMessage="1" showErrorMessage="1" sqref="I49 M74:P74 R74:S74" xr:uid="{00000000-0002-0000-0100-000003000000}"/>
    <dataValidation type="list" allowBlank="1" showInputMessage="1" showErrorMessage="1" sqref="V101:AC101" xr:uid="{00000000-0002-0000-0100-000004000000}">
      <formula1>$AN$126:$AN$138</formula1>
    </dataValidation>
    <dataValidation type="list" allowBlank="1" showInputMessage="1" showErrorMessage="1" promptTitle="リストから選択ください" prompt="その他の場合は直接記入する" sqref="D94:I94" xr:uid="{00000000-0002-0000-0100-000005000000}">
      <formula1>$AN$119:$AN$123</formula1>
    </dataValidation>
  </dataValidations>
  <hyperlinks>
    <hyperlink ref="D57" r:id="rId1" xr:uid="{00000000-0004-0000-0100-000000000000}"/>
  </hyperlinks>
  <printOptions horizontalCentered="1" verticalCentered="1"/>
  <pageMargins left="0.35433070866141736" right="0.27559055118110237" top="0.31496062992125984" bottom="0.23622047244094491" header="0.31496062992125984" footer="0.19685039370078741"/>
  <pageSetup paperSize="9" scale="62" fitToHeight="2" orientation="portrait" r:id="rId2"/>
  <rowBreaks count="1" manualBreakCount="1">
    <brk id="82" min="1" max="31" man="1"/>
  </rowBreaks>
  <drawing r:id="rId3"/>
  <legacyDrawing r:id="rId4"/>
  <mc:AlternateContent xmlns:mc="http://schemas.openxmlformats.org/markup-compatibility/2006">
    <mc:Choice Requires="x14">
      <controls>
        <mc:AlternateContent xmlns:mc="http://schemas.openxmlformats.org/markup-compatibility/2006">
          <mc:Choice Requires="x14">
            <control shapeId="6145" r:id="rId5" name="Option Button 1">
              <controlPr defaultSize="0" autoFill="0" autoLine="0" autoPict="0" altText="オプション4">
                <anchor moveWithCells="1">
                  <from>
                    <xdr:col>25</xdr:col>
                    <xdr:colOff>175260</xdr:colOff>
                    <xdr:row>88</xdr:row>
                    <xdr:rowOff>76200</xdr:rowOff>
                  </from>
                  <to>
                    <xdr:col>27</xdr:col>
                    <xdr:colOff>68580</xdr:colOff>
                    <xdr:row>90</xdr:row>
                    <xdr:rowOff>38100</xdr:rowOff>
                  </to>
                </anchor>
              </controlPr>
            </control>
          </mc:Choice>
        </mc:AlternateContent>
        <mc:AlternateContent xmlns:mc="http://schemas.openxmlformats.org/markup-compatibility/2006">
          <mc:Choice Requires="x14">
            <control shapeId="6146" r:id="rId6" name="Option Button 2">
              <controlPr defaultSize="0" autoFill="0" autoLine="0" autoPict="0">
                <anchor moveWithCells="1">
                  <from>
                    <xdr:col>27</xdr:col>
                    <xdr:colOff>38100</xdr:colOff>
                    <xdr:row>88</xdr:row>
                    <xdr:rowOff>76200</xdr:rowOff>
                  </from>
                  <to>
                    <xdr:col>28</xdr:col>
                    <xdr:colOff>373380</xdr:colOff>
                    <xdr:row>90</xdr:row>
                    <xdr:rowOff>38100</xdr:rowOff>
                  </to>
                </anchor>
              </controlPr>
            </control>
          </mc:Choice>
        </mc:AlternateContent>
        <mc:AlternateContent xmlns:mc="http://schemas.openxmlformats.org/markup-compatibility/2006">
          <mc:Choice Requires="x14">
            <control shapeId="6147" r:id="rId7" name="Option Button 3">
              <controlPr defaultSize="0" autoFill="0" autoLine="0" autoPict="0">
                <anchor moveWithCells="1">
                  <from>
                    <xdr:col>8</xdr:col>
                    <xdr:colOff>297180</xdr:colOff>
                    <xdr:row>60</xdr:row>
                    <xdr:rowOff>68580</xdr:rowOff>
                  </from>
                  <to>
                    <xdr:col>10</xdr:col>
                    <xdr:colOff>0</xdr:colOff>
                    <xdr:row>60</xdr:row>
                    <xdr:rowOff>381000</xdr:rowOff>
                  </to>
                </anchor>
              </controlPr>
            </control>
          </mc:Choice>
        </mc:AlternateContent>
        <mc:AlternateContent xmlns:mc="http://schemas.openxmlformats.org/markup-compatibility/2006">
          <mc:Choice Requires="x14">
            <control shapeId="6148" r:id="rId8" name="Option Button 4">
              <controlPr defaultSize="0" autoFill="0" autoLine="0" autoPict="0">
                <anchor moveWithCells="1">
                  <from>
                    <xdr:col>15</xdr:col>
                    <xdr:colOff>137160</xdr:colOff>
                    <xdr:row>60</xdr:row>
                    <xdr:rowOff>76200</xdr:rowOff>
                  </from>
                  <to>
                    <xdr:col>16</xdr:col>
                    <xdr:colOff>175260</xdr:colOff>
                    <xdr:row>60</xdr:row>
                    <xdr:rowOff>388620</xdr:rowOff>
                  </to>
                </anchor>
              </controlPr>
            </control>
          </mc:Choice>
        </mc:AlternateContent>
        <mc:AlternateContent xmlns:mc="http://schemas.openxmlformats.org/markup-compatibility/2006">
          <mc:Choice Requires="x14">
            <control shapeId="6149" r:id="rId9" name="Option Button 5">
              <controlPr defaultSize="0" autoFill="0" autoLine="0" autoPict="0">
                <anchor moveWithCells="1">
                  <from>
                    <xdr:col>17</xdr:col>
                    <xdr:colOff>144780</xdr:colOff>
                    <xdr:row>1</xdr:row>
                    <xdr:rowOff>68580</xdr:rowOff>
                  </from>
                  <to>
                    <xdr:col>18</xdr:col>
                    <xdr:colOff>251460</xdr:colOff>
                    <xdr:row>1</xdr:row>
                    <xdr:rowOff>388620</xdr:rowOff>
                  </to>
                </anchor>
              </controlPr>
            </control>
          </mc:Choice>
        </mc:AlternateContent>
        <mc:AlternateContent xmlns:mc="http://schemas.openxmlformats.org/markup-compatibility/2006">
          <mc:Choice Requires="x14">
            <control shapeId="6150" r:id="rId10" name="Option Button 6">
              <controlPr defaultSize="0" autoFill="0" autoLine="0" autoPict="0">
                <anchor moveWithCells="1">
                  <from>
                    <xdr:col>21</xdr:col>
                    <xdr:colOff>106680</xdr:colOff>
                    <xdr:row>0</xdr:row>
                    <xdr:rowOff>198120</xdr:rowOff>
                  </from>
                  <to>
                    <xdr:col>22</xdr:col>
                    <xdr:colOff>45720</xdr:colOff>
                    <xdr:row>1</xdr:row>
                    <xdr:rowOff>312420</xdr:rowOff>
                  </to>
                </anchor>
              </controlPr>
            </control>
          </mc:Choice>
        </mc:AlternateContent>
        <mc:AlternateContent xmlns:mc="http://schemas.openxmlformats.org/markup-compatibility/2006">
          <mc:Choice Requires="x14">
            <control shapeId="6151" r:id="rId11" name="Option Button 7">
              <controlPr defaultSize="0" autoFill="0" autoLine="0" autoPict="0">
                <anchor moveWithCells="1">
                  <from>
                    <xdr:col>24</xdr:col>
                    <xdr:colOff>121920</xdr:colOff>
                    <xdr:row>1</xdr:row>
                    <xdr:rowOff>68580</xdr:rowOff>
                  </from>
                  <to>
                    <xdr:col>25</xdr:col>
                    <xdr:colOff>76200</xdr:colOff>
                    <xdr:row>1</xdr:row>
                    <xdr:rowOff>403860</xdr:rowOff>
                  </to>
                </anchor>
              </controlPr>
            </control>
          </mc:Choice>
        </mc:AlternateContent>
        <mc:AlternateContent xmlns:mc="http://schemas.openxmlformats.org/markup-compatibility/2006">
          <mc:Choice Requires="x14">
            <control shapeId="6152" r:id="rId12" name="Option Button 8">
              <controlPr defaultSize="0" autoFill="0" autoLine="0" autoPict="0">
                <anchor moveWithCells="1">
                  <from>
                    <xdr:col>27</xdr:col>
                    <xdr:colOff>114300</xdr:colOff>
                    <xdr:row>1</xdr:row>
                    <xdr:rowOff>76200</xdr:rowOff>
                  </from>
                  <to>
                    <xdr:col>28</xdr:col>
                    <xdr:colOff>60960</xdr:colOff>
                    <xdr:row>1</xdr:row>
                    <xdr:rowOff>403860</xdr:rowOff>
                  </to>
                </anchor>
              </controlPr>
            </control>
          </mc:Choice>
        </mc:AlternateContent>
        <mc:AlternateContent xmlns:mc="http://schemas.openxmlformats.org/markup-compatibility/2006">
          <mc:Choice Requires="x14">
            <control shapeId="6153" r:id="rId13" name="Option Button 9">
              <controlPr defaultSize="0" autoFill="0" autoLine="0" autoPict="0">
                <anchor moveWithCells="1">
                  <from>
                    <xdr:col>31</xdr:col>
                    <xdr:colOff>38100</xdr:colOff>
                    <xdr:row>1</xdr:row>
                    <xdr:rowOff>106680</xdr:rowOff>
                  </from>
                  <to>
                    <xdr:col>32</xdr:col>
                    <xdr:colOff>114300</xdr:colOff>
                    <xdr:row>1</xdr:row>
                    <xdr:rowOff>342900</xdr:rowOff>
                  </to>
                </anchor>
              </controlPr>
            </control>
          </mc:Choice>
        </mc:AlternateContent>
        <mc:AlternateContent xmlns:mc="http://schemas.openxmlformats.org/markup-compatibility/2006">
          <mc:Choice Requires="x14">
            <control shapeId="6154" r:id="rId14" name="Option Button 10">
              <controlPr defaultSize="0" autoFill="0" autoLine="0" autoPict="0">
                <anchor moveWithCells="1">
                  <from>
                    <xdr:col>8</xdr:col>
                    <xdr:colOff>121920</xdr:colOff>
                    <xdr:row>62</xdr:row>
                    <xdr:rowOff>38100</xdr:rowOff>
                  </from>
                  <to>
                    <xdr:col>9</xdr:col>
                    <xdr:colOff>68580</xdr:colOff>
                    <xdr:row>62</xdr:row>
                    <xdr:rowOff>350520</xdr:rowOff>
                  </to>
                </anchor>
              </controlPr>
            </control>
          </mc:Choice>
        </mc:AlternateContent>
        <mc:AlternateContent xmlns:mc="http://schemas.openxmlformats.org/markup-compatibility/2006">
          <mc:Choice Requires="x14">
            <control shapeId="6155" r:id="rId15" name="Option Button 11">
              <controlPr defaultSize="0" autoFill="0" autoLine="0" autoPict="0">
                <anchor moveWithCells="1">
                  <from>
                    <xdr:col>14</xdr:col>
                    <xdr:colOff>228600</xdr:colOff>
                    <xdr:row>62</xdr:row>
                    <xdr:rowOff>30480</xdr:rowOff>
                  </from>
                  <to>
                    <xdr:col>16</xdr:col>
                    <xdr:colOff>60960</xdr:colOff>
                    <xdr:row>62</xdr:row>
                    <xdr:rowOff>342900</xdr:rowOff>
                  </to>
                </anchor>
              </controlPr>
            </control>
          </mc:Choice>
        </mc:AlternateContent>
        <mc:AlternateContent xmlns:mc="http://schemas.openxmlformats.org/markup-compatibility/2006">
          <mc:Choice Requires="x14">
            <control shapeId="6156" r:id="rId16" name="Option Button 12">
              <controlPr defaultSize="0" autoFill="0" autoLine="0" autoPict="0">
                <anchor moveWithCells="1">
                  <from>
                    <xdr:col>21</xdr:col>
                    <xdr:colOff>144780</xdr:colOff>
                    <xdr:row>62</xdr:row>
                    <xdr:rowOff>38100</xdr:rowOff>
                  </from>
                  <to>
                    <xdr:col>22</xdr:col>
                    <xdr:colOff>83820</xdr:colOff>
                    <xdr:row>62</xdr:row>
                    <xdr:rowOff>350520</xdr:rowOff>
                  </to>
                </anchor>
              </controlPr>
            </control>
          </mc:Choice>
        </mc:AlternateContent>
        <mc:AlternateContent xmlns:mc="http://schemas.openxmlformats.org/markup-compatibility/2006">
          <mc:Choice Requires="x14">
            <control shapeId="6157" r:id="rId17" name="Check Box 13">
              <controlPr defaultSize="0" autoFill="0" autoLine="0" autoPict="0">
                <anchor moveWithCells="1">
                  <from>
                    <xdr:col>2</xdr:col>
                    <xdr:colOff>297180</xdr:colOff>
                    <xdr:row>11</xdr:row>
                    <xdr:rowOff>236220</xdr:rowOff>
                  </from>
                  <to>
                    <xdr:col>4</xdr:col>
                    <xdr:colOff>38100</xdr:colOff>
                    <xdr:row>12</xdr:row>
                    <xdr:rowOff>228600</xdr:rowOff>
                  </to>
                </anchor>
              </controlPr>
            </control>
          </mc:Choice>
        </mc:AlternateContent>
        <mc:AlternateContent xmlns:mc="http://schemas.openxmlformats.org/markup-compatibility/2006">
          <mc:Choice Requires="x14">
            <control shapeId="6158" r:id="rId18" name="Check Box 14">
              <controlPr defaultSize="0" autoFill="0" autoLine="0" autoPict="0">
                <anchor moveWithCells="1">
                  <from>
                    <xdr:col>2</xdr:col>
                    <xdr:colOff>297180</xdr:colOff>
                    <xdr:row>20</xdr:row>
                    <xdr:rowOff>236220</xdr:rowOff>
                  </from>
                  <to>
                    <xdr:col>4</xdr:col>
                    <xdr:colOff>38100</xdr:colOff>
                    <xdr:row>21</xdr:row>
                    <xdr:rowOff>228600</xdr:rowOff>
                  </to>
                </anchor>
              </controlPr>
            </control>
          </mc:Choice>
        </mc:AlternateContent>
        <mc:AlternateContent xmlns:mc="http://schemas.openxmlformats.org/markup-compatibility/2006">
          <mc:Choice Requires="x14">
            <control shapeId="6159" r:id="rId19" name="Option Button 15">
              <controlPr defaultSize="0" autoFill="0" autoLine="0" autoPict="0">
                <anchor moveWithCells="1">
                  <from>
                    <xdr:col>8</xdr:col>
                    <xdr:colOff>60960</xdr:colOff>
                    <xdr:row>65</xdr:row>
                    <xdr:rowOff>22860</xdr:rowOff>
                  </from>
                  <to>
                    <xdr:col>8</xdr:col>
                    <xdr:colOff>297180</xdr:colOff>
                    <xdr:row>65</xdr:row>
                    <xdr:rowOff>259080</xdr:rowOff>
                  </to>
                </anchor>
              </controlPr>
            </control>
          </mc:Choice>
        </mc:AlternateContent>
        <mc:AlternateContent xmlns:mc="http://schemas.openxmlformats.org/markup-compatibility/2006">
          <mc:Choice Requires="x14">
            <control shapeId="6160" r:id="rId20" name="Option Button 16">
              <controlPr defaultSize="0" autoFill="0" autoLine="0" autoPict="0">
                <anchor moveWithCells="1">
                  <from>
                    <xdr:col>18</xdr:col>
                    <xdr:colOff>0</xdr:colOff>
                    <xdr:row>65</xdr:row>
                    <xdr:rowOff>30480</xdr:rowOff>
                  </from>
                  <to>
                    <xdr:col>18</xdr:col>
                    <xdr:colOff>236220</xdr:colOff>
                    <xdr:row>65</xdr:row>
                    <xdr:rowOff>266700</xdr:rowOff>
                  </to>
                </anchor>
              </controlPr>
            </control>
          </mc:Choice>
        </mc:AlternateContent>
        <mc:AlternateContent xmlns:mc="http://schemas.openxmlformats.org/markup-compatibility/2006">
          <mc:Choice Requires="x14">
            <control shapeId="6161" r:id="rId21" name="Option Button 17">
              <controlPr defaultSize="0" autoFill="0" autoLine="0" autoPict="0">
                <anchor moveWithCells="1">
                  <from>
                    <xdr:col>24</xdr:col>
                    <xdr:colOff>152400</xdr:colOff>
                    <xdr:row>65</xdr:row>
                    <xdr:rowOff>30480</xdr:rowOff>
                  </from>
                  <to>
                    <xdr:col>25</xdr:col>
                    <xdr:colOff>45720</xdr:colOff>
                    <xdr:row>65</xdr:row>
                    <xdr:rowOff>266700</xdr:rowOff>
                  </to>
                </anchor>
              </controlPr>
            </control>
          </mc:Choice>
        </mc:AlternateContent>
        <mc:AlternateContent xmlns:mc="http://schemas.openxmlformats.org/markup-compatibility/2006">
          <mc:Choice Requires="x14">
            <control shapeId="6162" r:id="rId22" name="Group Box 18">
              <controlPr defaultSize="0" autoFill="0" autoPict="0">
                <anchor moveWithCells="1">
                  <from>
                    <xdr:col>16</xdr:col>
                    <xdr:colOff>228600</xdr:colOff>
                    <xdr:row>0</xdr:row>
                    <xdr:rowOff>198120</xdr:rowOff>
                  </from>
                  <to>
                    <xdr:col>37</xdr:col>
                    <xdr:colOff>137160</xdr:colOff>
                    <xdr:row>2</xdr:row>
                    <xdr:rowOff>38100</xdr:rowOff>
                  </to>
                </anchor>
              </controlPr>
            </control>
          </mc:Choice>
        </mc:AlternateContent>
        <mc:AlternateContent xmlns:mc="http://schemas.openxmlformats.org/markup-compatibility/2006">
          <mc:Choice Requires="x14">
            <control shapeId="6163" r:id="rId23" name="Group Box 19">
              <controlPr defaultSize="0" autoFill="0" autoPict="0">
                <anchor moveWithCells="1">
                  <from>
                    <xdr:col>8</xdr:col>
                    <xdr:colOff>45720</xdr:colOff>
                    <xdr:row>60</xdr:row>
                    <xdr:rowOff>7620</xdr:rowOff>
                  </from>
                  <to>
                    <xdr:col>22</xdr:col>
                    <xdr:colOff>45720</xdr:colOff>
                    <xdr:row>61</xdr:row>
                    <xdr:rowOff>121920</xdr:rowOff>
                  </to>
                </anchor>
              </controlPr>
            </control>
          </mc:Choice>
        </mc:AlternateContent>
        <mc:AlternateContent xmlns:mc="http://schemas.openxmlformats.org/markup-compatibility/2006">
          <mc:Choice Requires="x14">
            <control shapeId="6164" r:id="rId24" name="Group Box 20">
              <controlPr defaultSize="0" autoFill="0" autoPict="0">
                <anchor moveWithCells="1">
                  <from>
                    <xdr:col>7</xdr:col>
                    <xdr:colOff>350520</xdr:colOff>
                    <xdr:row>61</xdr:row>
                    <xdr:rowOff>228600</xdr:rowOff>
                  </from>
                  <to>
                    <xdr:col>27</xdr:col>
                    <xdr:colOff>99060</xdr:colOff>
                    <xdr:row>63</xdr:row>
                    <xdr:rowOff>152400</xdr:rowOff>
                  </to>
                </anchor>
              </controlPr>
            </control>
          </mc:Choice>
        </mc:AlternateContent>
        <mc:AlternateContent xmlns:mc="http://schemas.openxmlformats.org/markup-compatibility/2006">
          <mc:Choice Requires="x14">
            <control shapeId="6165" r:id="rId25" name="Group Box 21">
              <controlPr defaultSize="0" autoFill="0" autoPict="0">
                <anchor moveWithCells="1">
                  <from>
                    <xdr:col>7</xdr:col>
                    <xdr:colOff>373380</xdr:colOff>
                    <xdr:row>64</xdr:row>
                    <xdr:rowOff>0</xdr:rowOff>
                  </from>
                  <to>
                    <xdr:col>30</xdr:col>
                    <xdr:colOff>22860</xdr:colOff>
                    <xdr:row>66</xdr:row>
                    <xdr:rowOff>76200</xdr:rowOff>
                  </to>
                </anchor>
              </controlPr>
            </control>
          </mc:Choice>
        </mc:AlternateContent>
        <mc:AlternateContent xmlns:mc="http://schemas.openxmlformats.org/markup-compatibility/2006">
          <mc:Choice Requires="x14">
            <control shapeId="6166" r:id="rId26" name="Option Button 22">
              <controlPr defaultSize="0" autoFill="0" autoLine="0" autoPict="0">
                <anchor moveWithCells="1">
                  <from>
                    <xdr:col>8</xdr:col>
                    <xdr:colOff>160020</xdr:colOff>
                    <xdr:row>58</xdr:row>
                    <xdr:rowOff>114300</xdr:rowOff>
                  </from>
                  <to>
                    <xdr:col>9</xdr:col>
                    <xdr:colOff>83820</xdr:colOff>
                    <xdr:row>58</xdr:row>
                    <xdr:rowOff>350520</xdr:rowOff>
                  </to>
                </anchor>
              </controlPr>
            </control>
          </mc:Choice>
        </mc:AlternateContent>
        <mc:AlternateContent xmlns:mc="http://schemas.openxmlformats.org/markup-compatibility/2006">
          <mc:Choice Requires="x14">
            <control shapeId="6167" r:id="rId27" name="Option Button 23">
              <controlPr defaultSize="0" autoFill="0" autoLine="0" autoPict="0">
                <anchor moveWithCells="1">
                  <from>
                    <xdr:col>13</xdr:col>
                    <xdr:colOff>60960</xdr:colOff>
                    <xdr:row>58</xdr:row>
                    <xdr:rowOff>121920</xdr:rowOff>
                  </from>
                  <to>
                    <xdr:col>14</xdr:col>
                    <xdr:colOff>99060</xdr:colOff>
                    <xdr:row>58</xdr:row>
                    <xdr:rowOff>365760</xdr:rowOff>
                  </to>
                </anchor>
              </controlPr>
            </control>
          </mc:Choice>
        </mc:AlternateContent>
        <mc:AlternateContent xmlns:mc="http://schemas.openxmlformats.org/markup-compatibility/2006">
          <mc:Choice Requires="x14">
            <control shapeId="6168" r:id="rId28" name="Option Button 24">
              <controlPr defaultSize="0" autoFill="0" autoLine="0" autoPict="0">
                <anchor moveWithCells="1">
                  <from>
                    <xdr:col>19</xdr:col>
                    <xdr:colOff>106680</xdr:colOff>
                    <xdr:row>58</xdr:row>
                    <xdr:rowOff>114300</xdr:rowOff>
                  </from>
                  <to>
                    <xdr:col>20</xdr:col>
                    <xdr:colOff>106680</xdr:colOff>
                    <xdr:row>58</xdr:row>
                    <xdr:rowOff>350520</xdr:rowOff>
                  </to>
                </anchor>
              </controlPr>
            </control>
          </mc:Choice>
        </mc:AlternateContent>
        <mc:AlternateContent xmlns:mc="http://schemas.openxmlformats.org/markup-compatibility/2006">
          <mc:Choice Requires="x14">
            <control shapeId="6169" r:id="rId29" name="Group Box 25">
              <controlPr defaultSize="0" autoFill="0" autoPict="0">
                <anchor moveWithCells="1">
                  <from>
                    <xdr:col>7</xdr:col>
                    <xdr:colOff>327660</xdr:colOff>
                    <xdr:row>57</xdr:row>
                    <xdr:rowOff>76200</xdr:rowOff>
                  </from>
                  <to>
                    <xdr:col>23</xdr:col>
                    <xdr:colOff>68580</xdr:colOff>
                    <xdr:row>59</xdr:row>
                    <xdr:rowOff>30480</xdr:rowOff>
                  </to>
                </anchor>
              </controlPr>
            </control>
          </mc:Choice>
        </mc:AlternateContent>
        <mc:AlternateContent xmlns:mc="http://schemas.openxmlformats.org/markup-compatibility/2006">
          <mc:Choice Requires="x14">
            <control shapeId="6170" r:id="rId30" name="Check Box 26">
              <controlPr defaultSize="0" autoFill="0" autoLine="0" autoPict="0">
                <anchor moveWithCells="1">
                  <from>
                    <xdr:col>21</xdr:col>
                    <xdr:colOff>114300</xdr:colOff>
                    <xdr:row>1</xdr:row>
                    <xdr:rowOff>236220</xdr:rowOff>
                  </from>
                  <to>
                    <xdr:col>23</xdr:col>
                    <xdr:colOff>228600</xdr:colOff>
                    <xdr:row>1</xdr:row>
                    <xdr:rowOff>480060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C296D2A8C4DF84B9FA5ABDF037E0D0B" ma:contentTypeVersion="6" ma:contentTypeDescription="新しいドキュメントを作成します。" ma:contentTypeScope="" ma:versionID="2dc430cf91d963514477f4db8d78f6b5">
  <xsd:schema xmlns:xsd="http://www.w3.org/2001/XMLSchema" xmlns:xs="http://www.w3.org/2001/XMLSchema" xmlns:p="http://schemas.microsoft.com/office/2006/metadata/properties" xmlns:ns2="135bde26-7b9c-441c-8a03-6f7059a8adc8" targetNamespace="http://schemas.microsoft.com/office/2006/metadata/properties" ma:root="true" ma:fieldsID="5f5ae4b0a10a8116ae41ad77942605ce" ns2:_="">
    <xsd:import namespace="135bde26-7b9c-441c-8a03-6f7059a8adc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5bde26-7b9c-441c-8a03-6f7059a8ad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2FE22A-9262-4FD0-A5F9-62A616090D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5bde26-7b9c-441c-8a03-6f7059a8ad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55E5849-B031-4EAC-BC62-C1A875B2B1D9}">
  <ds:schemaRefs>
    <ds:schemaRef ds:uri="http://schemas.openxmlformats.org/package/2006/metadata/core-properties"/>
    <ds:schemaRef ds:uri="http://schemas.microsoft.com/office/2006/metadata/properties"/>
    <ds:schemaRef ds:uri="135bde26-7b9c-441c-8a03-6f7059a8adc8"/>
    <ds:schemaRef ds:uri="http://schemas.microsoft.com/office/2006/documentManagement/types"/>
    <ds:schemaRef ds:uri="http://schemas.microsoft.com/office/infopath/2007/PartnerControls"/>
    <ds:schemaRef ds:uri="http://purl.org/dc/term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55FFDFFE-61FB-4064-9924-C5655327FA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ユーザー登録書(ATTAZoo) (物販)</vt:lpstr>
      <vt:lpstr>記入方法</vt:lpstr>
      <vt:lpstr>'ユーザー登録書(ATTAZoo) (物販)'!Print_Area</vt:lpstr>
      <vt:lpstr>記入方法!Print_Area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近藤恭朗</dc:creator>
  <cp:lastModifiedBy>中沢 宏子(BBSS) -Hiroko Nakazawa-</cp:lastModifiedBy>
  <cp:lastPrinted>2018-11-05T10:48:03Z</cp:lastPrinted>
  <dcterms:created xsi:type="dcterms:W3CDTF">2018-08-03T08:37:25Z</dcterms:created>
  <dcterms:modified xsi:type="dcterms:W3CDTF">2023-01-20T10:51:11Z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0x010100BC296D2A8C4DF84B9FA5ABDF037E0D0B</vt:lpwstr>
  </property>
</Properties>
</file>